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PCA!$B$1:$B$944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Lista_Grupos">[1]Listas_Auxiliares!$Z$2:$Z$11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44" i="1" l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2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4" i="1"/>
  <c r="N772" i="1"/>
  <c r="N771" i="1"/>
  <c r="N769" i="1"/>
  <c r="N768" i="1"/>
  <c r="N767" i="1"/>
  <c r="N766" i="1"/>
  <c r="N765" i="1"/>
  <c r="N764" i="1"/>
  <c r="N763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3" i="1"/>
  <c r="N712" i="1"/>
  <c r="N711" i="1"/>
  <c r="N709" i="1"/>
  <c r="N708" i="1"/>
  <c r="N707" i="1"/>
  <c r="N706" i="1"/>
  <c r="N705" i="1"/>
  <c r="N704" i="1"/>
  <c r="N703" i="1"/>
  <c r="N701" i="1"/>
  <c r="N700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2" i="1"/>
  <c r="N681" i="1"/>
  <c r="N680" i="1"/>
  <c r="N679" i="1"/>
  <c r="N678" i="1"/>
  <c r="N677" i="1"/>
  <c r="N676" i="1"/>
  <c r="N675" i="1"/>
  <c r="N673" i="1"/>
  <c r="N672" i="1"/>
  <c r="N671" i="1"/>
  <c r="N670" i="1"/>
  <c r="N669" i="1"/>
  <c r="N668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38" i="1"/>
  <c r="N636" i="1"/>
  <c r="N635" i="1"/>
  <c r="N631" i="1"/>
  <c r="N629" i="1"/>
  <c r="N628" i="1"/>
  <c r="N627" i="1"/>
  <c r="N626" i="1"/>
  <c r="N625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09" i="1"/>
  <c r="N608" i="1"/>
  <c r="N606" i="1"/>
  <c r="N604" i="1"/>
  <c r="N603" i="1"/>
  <c r="N602" i="1"/>
  <c r="N601" i="1"/>
  <c r="N600" i="1"/>
  <c r="N599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2" i="1"/>
  <c r="N581" i="1"/>
  <c r="N580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2" i="1"/>
  <c r="N549" i="1"/>
  <c r="N546" i="1"/>
  <c r="N545" i="1"/>
  <c r="N544" i="1"/>
  <c r="N541" i="1"/>
  <c r="N540" i="1"/>
  <c r="N538" i="1"/>
  <c r="N537" i="1"/>
  <c r="N536" i="1"/>
  <c r="N535" i="1"/>
  <c r="N534" i="1"/>
  <c r="N533" i="1"/>
  <c r="N528" i="1"/>
  <c r="N526" i="1"/>
  <c r="N522" i="1"/>
  <c r="N518" i="1"/>
  <c r="N517" i="1"/>
  <c r="N515" i="1"/>
  <c r="N514" i="1"/>
  <c r="N507" i="1"/>
  <c r="N505" i="1"/>
  <c r="N504" i="1"/>
  <c r="N503" i="1"/>
  <c r="N501" i="1"/>
  <c r="N492" i="1"/>
  <c r="N489" i="1"/>
  <c r="N485" i="1"/>
  <c r="N483" i="1"/>
  <c r="N481" i="1"/>
  <c r="N480" i="1"/>
  <c r="N478" i="1"/>
  <c r="N475" i="1"/>
  <c r="N473" i="1"/>
  <c r="N472" i="1"/>
  <c r="N471" i="1"/>
  <c r="N470" i="1"/>
  <c r="N464" i="1"/>
  <c r="N460" i="1"/>
  <c r="N459" i="1"/>
  <c r="N458" i="1"/>
  <c r="N457" i="1"/>
  <c r="N453" i="1"/>
  <c r="N450" i="1"/>
  <c r="N449" i="1"/>
  <c r="N448" i="1"/>
  <c r="N447" i="1"/>
  <c r="N446" i="1"/>
  <c r="N441" i="1"/>
  <c r="N433" i="1"/>
  <c r="N429" i="1"/>
  <c r="N426" i="1"/>
  <c r="N423" i="1"/>
  <c r="N417" i="1"/>
  <c r="N411" i="1"/>
  <c r="N410" i="1"/>
  <c r="N409" i="1"/>
  <c r="N407" i="1"/>
  <c r="N401" i="1"/>
  <c r="N398" i="1"/>
  <c r="N393" i="1"/>
  <c r="N388" i="1"/>
  <c r="N383" i="1"/>
  <c r="N374" i="1"/>
  <c r="N370" i="1"/>
  <c r="N366" i="1"/>
  <c r="N365" i="1"/>
  <c r="N355" i="1"/>
  <c r="N347" i="1"/>
  <c r="N341" i="1"/>
  <c r="N337" i="1"/>
  <c r="N336" i="1"/>
  <c r="N332" i="1"/>
  <c r="N325" i="1"/>
  <c r="N324" i="1"/>
  <c r="N323" i="1"/>
  <c r="N322" i="1"/>
  <c r="N321" i="1"/>
  <c r="N308" i="1"/>
  <c r="N301" i="1"/>
  <c r="N294" i="1"/>
  <c r="N285" i="1"/>
  <c r="N277" i="1"/>
  <c r="N268" i="1"/>
  <c r="N259" i="1"/>
  <c r="N258" i="1"/>
  <c r="N257" i="1"/>
  <c r="N249" i="1"/>
  <c r="N242" i="1"/>
  <c r="N235" i="1"/>
  <c r="N232" i="1"/>
  <c r="N231" i="1"/>
  <c r="N223" i="1"/>
  <c r="N215" i="1"/>
  <c r="N214" i="1"/>
  <c r="N213" i="1"/>
  <c r="N212" i="1"/>
  <c r="N205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72" i="1"/>
  <c r="N162" i="1"/>
  <c r="N152" i="1"/>
  <c r="N149" i="1"/>
  <c r="N139" i="1"/>
  <c r="N138" i="1"/>
  <c r="N137" i="1"/>
  <c r="N136" i="1"/>
  <c r="N135" i="1"/>
  <c r="N134" i="1"/>
  <c r="N130" i="1"/>
  <c r="N119" i="1"/>
  <c r="N107" i="1"/>
  <c r="N106" i="1"/>
  <c r="N105" i="1"/>
  <c r="N104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<sst xmlns="http://schemas.openxmlformats.org/spreadsheetml/2006/main" count="5213" uniqueCount="1345">
  <si>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</si>
  <si>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</si>
  <si>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</si>
  <si>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</si>
  <si>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</si>
  <si>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</si>
  <si>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</si>
  <si>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</si>
  <si>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</si>
  <si>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</si>
  <si>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</si>
  <si>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</si>
  <si>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</si>
  <si>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</si>
  <si>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</si>
  <si>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</si>
  <si>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</si>
  <si>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</si>
  <si>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</si>
  <si>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</si>
  <si>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</si>
  <si>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</si>
  <si>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</si>
  <si>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</si>
  <si>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</si>
  <si>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</si>
  <si>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</si>
  <si>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</si>
  <si>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</si>
  <si>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</si>
  <si>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</si>
  <si>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</si>
  <si>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</si>
  <si>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</si>
  <si>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</si>
  <si>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</si>
  <si>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</si>
  <si>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</si>
  <si>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</si>
  <si>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</si>
  <si>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</si>
  <si>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</si>
  <si>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</si>
  <si>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</si>
  <si>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</si>
  <si>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</si>
  <si>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</si>
  <si>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</si>
  <si>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</si>
  <si>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</si>
  <si>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</si>
  <si>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</si>
  <si>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</si>
  <si>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</si>
  <si>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</si>
  <si>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</si>
  <si>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</si>
  <si>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</si>
  <si>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</si>
  <si>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</si>
  <si>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</si>
  <si>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</si>
  <si>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</si>
  <si>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</si>
  <si>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</si>
  <si>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</si>
  <si>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</t>
  </si>
  <si>
    <t>23/02/2026; 26/02/2026; 11/03/2026; 23/03/2026; 24/03/2026; 26/03/2026; 06/04/2026; 07/04/2026; 10/04/2026; 23/04/2026; 05/05/2026; 06/05/2026; 08/05/2026; 20/05/2026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</si>
  <si>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</si>
  <si>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</si>
  <si>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</si>
  <si>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</si>
  <si>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</si>
  <si>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</si>
  <si>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</si>
  <si>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</si>
  <si>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</si>
  <si>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</si>
  <si>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</si>
  <si>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</si>
  <si>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</si>
  <si>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</si>
  <si>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</si>
  <si>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</si>
  <si>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</si>
  <si>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</si>
  <si>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</si>
  <si>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</si>
  <si>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</si>
  <si>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</si>
  <si>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</si>
  <si>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</si>
  <si>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</si>
  <si>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</si>
  <si>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</si>
  <si>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</si>
  <si>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</si>
  <si>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</si>
  <si>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</si>
  <si>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</si>
  <si>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</si>
  <si>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</si>
  <si>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</si>
  <si>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</si>
  <si>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</si>
  <si>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</si>
  <si>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</si>
  <si>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</si>
  <si>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</si>
  <si>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</si>
  <si>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</si>
  <si>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</si>
  <si>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</si>
  <si>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</si>
  <si>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</si>
  <si>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</si>
  <si>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</si>
  <si>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</si>
  <si>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</si>
  <si>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</si>
  <si>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</si>
  <si>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</si>
  <si>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</si>
  <si>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</si>
  <si>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</si>
  <si>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</si>
  <si>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</si>
  <si>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</si>
  <si>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</si>
  <si>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</si>
  <si>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</si>
  <si>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</si>
  <si>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</si>
  <si>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</si>
  <si>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</si>
  <si>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</si>
  <si>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</si>
  <si>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</si>
  <si>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</si>
  <si>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</si>
  <si>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</si>
  <si>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</si>
  <si>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</si>
  <si>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</si>
  <si>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</si>
  <si>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</si>
  <si>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</si>
  <si>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</si>
  <si>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</si>
  <si>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</si>
  <si>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</si>
  <si>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</si>
  <si>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</si>
  <si>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</si>
  <si>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</si>
  <si>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</si>
  <si>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</si>
  <si>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</si>
  <si>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</si>
  <si>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</si>
  <si>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</si>
  <si>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</si>
  <si>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</si>
  <si>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</si>
  <si>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</si>
  <si>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</si>
  <si>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</si>
  <si>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</si>
  <si>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</si>
  <si>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</si>
  <si>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</si>
  <si>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</si>
  <si>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</si>
  <si>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Agosto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</si>
  <si>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</si>
  <si>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</si>
  <si>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</si>
  <si>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</si>
  <si>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</si>
  <si>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</si>
  <si>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</si>
  <si>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</si>
  <si>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</si>
  <si>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</si>
  <si>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</si>
  <si>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</si>
  <si>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</si>
  <si>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</si>
  <si>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</si>
  <si>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</si>
  <si>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</si>
  <si>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</si>
  <si>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</t>
  </si>
  <si>
    <t>21/01/2026; 11/02/2026; 18/02/2026; 05/03/2026; 09/03/2026; 13/03/2026; 13/03/2026; 10/04/2026; 27/04/2026; 05/05/2026; 06/05/2026; 07/05/2026; 20/05/2026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</si>
  <si>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</si>
  <si>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</si>
  <si>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</si>
  <si>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</si>
  <si>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</si>
  <si>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</si>
  <si>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</si>
  <si>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</si>
  <si>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</si>
  <si>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</si>
  <si>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</si>
  <si>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</si>
  <si>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</si>
  <si>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</si>
  <si>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</si>
  <si>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</si>
  <si>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</si>
  <si>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</si>
  <si>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</si>
  <si>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</si>
  <si>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</si>
  <si>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</si>
  <si>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</si>
  <si>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</si>
  <si>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</si>
  <si>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</si>
  <si>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</si>
  <si>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</si>
  <si>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</si>
  <si>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</si>
  <si>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</si>
  <si>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</si>
  <si>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</si>
  <si>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</si>
  <si>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</si>
  <si>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</si>
  <si>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</si>
  <si>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</si>
  <si>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</si>
  <si>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</si>
  <si>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</si>
  <si>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</si>
  <si>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</si>
  <si>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</si>
  <si>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</si>
  <si>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</si>
  <si>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</si>
  <si>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</si>
  <si>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</si>
  <si>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</si>
  <si>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</si>
  <si>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</si>
  <si>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</si>
  <si>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</si>
  <si>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</si>
  <si>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</si>
  <si>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</si>
  <si>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</si>
  <si>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</si>
  <si>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</si>
  <si>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</si>
  <si>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</si>
  <si>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</si>
  <si>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</si>
  <si>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</si>
  <si>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</si>
  <si>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</si>
  <si>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</si>
  <si>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</si>
  <si>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</si>
  <si>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</si>
  <si>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</si>
  <si>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</si>
  <si>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</si>
  <si>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</si>
  <si>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</si>
  <si>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</si>
  <si>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</si>
  <si>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</si>
  <si>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</si>
  <si>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</si>
  <si>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</si>
  <si>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</si>
  <si>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</si>
  <si>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</si>
  <si>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</si>
  <si>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</si>
  <si>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</si>
  <si>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</si>
  <si>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</si>
  <si>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</si>
  <si>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</si>
  <si>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</si>
  <si>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</si>
  <si>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</si>
  <si>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</si>
  <si>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</si>
  <si>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</si>
  <si>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</si>
  <si>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</si>
  <si>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</si>
  <si>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</si>
  <si>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</si>
  <si>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</si>
  <si>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</si>
  <si>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</si>
  <si>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</si>
  <si>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</si>
  <si>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</si>
  <si>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</si>
  <si>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</si>
  <si>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</si>
  <si>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</si>
  <si>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</si>
  <si>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</si>
  <si>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</si>
  <si>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</si>
  <si>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</si>
  <si>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</si>
  <si>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</si>
  <si>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</si>
  <si>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</si>
  <si>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</si>
  <si>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</si>
  <si>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</si>
  <si>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</si>
  <si>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</si>
  <si>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</si>
  <si>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</si>
  <si>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</si>
  <si>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</si>
  <si>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</si>
  <si>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</si>
  <si>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</si>
  <si>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</si>
  <si>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</si>
  <si>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</si>
  <si>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</si>
  <si>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</si>
  <si>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</si>
  <si>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</si>
  <si>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</si>
  <si>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</si>
  <si>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</si>
  <si>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</si>
  <si>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</si>
  <si>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</si>
  <si>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</si>
  <si>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</si>
  <si>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</si>
  <si>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</si>
  <si>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</si>
  <si>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</si>
  <si>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</si>
  <si>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</si>
  <si>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</si>
  <si>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</si>
  <si>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</si>
  <si>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</si>
  <si>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</si>
  <si>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</si>
  <si>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</si>
  <si>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</si>
  <si>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</si>
  <si>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</si>
  <si>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espaço e serviço de abrigamento de felinos com esporotricoze</t>
  </si>
  <si>
    <t>Abrigamento de animais</t>
  </si>
  <si>
    <t xml:space="preserve">Para abrigamentos dos felinos em esporotricoze, além do cuidado, alimentação e correlatos. </t>
  </si>
  <si>
    <t>50 vagas</t>
  </si>
  <si>
    <t>Termo de fomento/colaboração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</si>
  <si>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</si>
  <si>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</si>
  <si>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</si>
  <si>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</si>
  <si>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</si>
  <si>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</si>
  <si>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</si>
  <si>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</si>
  <si>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</si>
  <si>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</si>
  <si>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</si>
  <si>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</si>
  <si>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</si>
  <si>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</si>
  <si>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</si>
  <si>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</si>
  <si>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</si>
  <si>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</si>
  <si>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</si>
  <si>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</si>
  <si>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</si>
  <si>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</si>
  <si>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</si>
  <si>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</si>
  <si>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</si>
  <si>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</si>
  <si>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</si>
  <si>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</si>
  <si>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</si>
  <si>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</si>
  <si>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</si>
  <si>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</si>
  <si>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</si>
  <si>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</si>
  <si>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</si>
  <si>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</si>
  <si>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</si>
  <si>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</si>
  <si>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</si>
  <si>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</si>
  <si>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</si>
  <si>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</si>
  <si>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</si>
  <si>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</si>
  <si>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</si>
  <si>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</si>
  <si>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</si>
  <si>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</si>
  <si>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</si>
  <si>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</si>
  <si>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</si>
  <si>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</si>
  <si>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</si>
  <si>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</si>
  <si>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</si>
  <si>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</si>
  <si>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</si>
  <si>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</si>
  <si>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</si>
  <si>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</si>
  <si>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</si>
  <si>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</si>
  <si>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</si>
  <si>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</si>
  <si>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</si>
  <si>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</si>
  <si>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</si>
  <si>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</si>
  <si>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</si>
  <si>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</si>
  <si>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</si>
  <si>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</si>
  <si>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</si>
  <si>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</si>
  <si>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</si>
  <si>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</si>
  <si>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</si>
  <si>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</si>
  <si>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</si>
  <si>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</si>
  <si>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</si>
  <si>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</si>
  <si>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</si>
  <si>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</si>
  <si>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</si>
  <si>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</si>
  <si>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</si>
  <si>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</si>
  <si>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</si>
  <si>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</si>
  <si>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</si>
  <si>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</si>
  <si>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</si>
  <si>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</si>
  <si>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</si>
  <si>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</si>
  <si>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</si>
  <si>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</si>
  <si>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</si>
  <si>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</si>
  <si>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</si>
  <si>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</si>
  <si>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</si>
  <si>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</si>
  <si>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</si>
  <si>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</si>
  <si>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</si>
  <si>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</si>
  <si>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</si>
  <si>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</si>
  <si>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</si>
  <si>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</si>
  <si>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</si>
  <si>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</si>
  <si>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</si>
  <si>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</si>
  <si>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</si>
  <si>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</si>
  <si>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</si>
  <si>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</si>
  <si>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</si>
  <si>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</si>
  <si>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</si>
  <si>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</si>
  <si>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</si>
  <si>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</si>
  <si>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</si>
  <si>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</si>
  <si>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</si>
  <si>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</si>
  <si>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</si>
  <si>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</si>
  <si>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</si>
  <si>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</si>
  <si>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</si>
  <si>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Aquisição de coffe break</t>
  </si>
  <si>
    <t>Para fornecimento durante os eventos proporcionados pela secretaria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</si>
  <si>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</si>
  <si>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</si>
  <si>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</si>
  <si>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</si>
  <si>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</si>
  <si>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</si>
  <si>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</si>
  <si>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</si>
  <si>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</si>
  <si>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</si>
  <si>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</si>
  <si>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</si>
  <si>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</si>
  <si>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</si>
  <si>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</si>
  <si>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</si>
  <si>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</si>
  <si>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</si>
  <si>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</si>
  <si>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</si>
  <si>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</si>
  <si>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</si>
  <si>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</si>
  <si>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</si>
  <si>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</si>
  <si>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</si>
  <si>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</si>
  <si>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</si>
  <si>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</si>
  <si>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</si>
  <si>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</si>
  <si>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</si>
  <si>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</si>
  <si>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</si>
  <si>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</si>
  <si>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</si>
  <si>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</si>
  <si>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</si>
  <si>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</si>
  <si>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</si>
  <si>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</si>
  <si>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</si>
  <si>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</si>
  <si>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</si>
  <si>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</si>
  <si>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</si>
  <si>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</si>
  <si>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</si>
  <si>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</si>
  <si>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Realização do evento:
Feira do Livro</t>
  </si>
  <si>
    <t>Aquisição de livros</t>
  </si>
  <si>
    <t>Livros e Material Bibliográfico</t>
  </si>
  <si>
    <t>Atualização do acervo da
biblioteca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</si>
  <si>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</si>
  <si>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</si>
  <si>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</si>
  <si>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</si>
  <si>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</si>
  <si>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</si>
  <si>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</si>
  <si>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</si>
  <si>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</si>
  <si>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</si>
  <si>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</si>
  <si>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</si>
  <si>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</si>
  <si>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</si>
  <si>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</si>
  <si>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</si>
  <si>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</si>
  <si>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</si>
  <si>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</si>
  <si>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</si>
  <si>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</si>
  <si>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</si>
  <si>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</si>
  <si>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</si>
  <si>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</si>
  <si>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</si>
  <si>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</si>
  <si>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</si>
  <si>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</si>
  <si>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</si>
  <si>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</si>
  <si>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</si>
  <si>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</si>
  <si>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</si>
  <si>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</si>
  <si>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</si>
  <si>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</si>
  <si>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</si>
  <si>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</si>
  <si>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</si>
  <si>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</si>
  <si>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</si>
  <si>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</si>
  <si>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</si>
  <si>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</si>
  <si>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</si>
  <si>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</si>
  <si>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</si>
  <si>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</si>
  <si>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</si>
  <si>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</si>
  <si>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</si>
  <si>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</si>
  <si>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</si>
  <si>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</si>
  <si>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</si>
  <si>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</si>
  <si>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</si>
  <si>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</si>
  <si>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</si>
  <si>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</si>
  <si>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</si>
  <si>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</si>
  <si>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</si>
  <si>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</si>
  <si>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</si>
  <si>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</si>
  <si>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</si>
  <si>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</si>
  <si>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</si>
  <si>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</si>
  <si>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</si>
  <si>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</si>
  <si>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</si>
  <si>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</si>
  <si>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</si>
  <si>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</si>
  <si>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</si>
  <si>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</si>
  <si>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</si>
  <si>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</si>
  <si>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</si>
  <si>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</si>
  <si>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</si>
  <si>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</si>
  <si>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</si>
  <si>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</si>
  <si>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</si>
  <si>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</t>
  </si>
  <si>
    <t>31/12/2025; 05/01/2026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</si>
  <si>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</si>
  <si>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</si>
  <si>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</si>
  <si>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</si>
  <si>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</si>
  <si>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</si>
  <si>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</si>
  <si>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</si>
  <si>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</si>
  <si>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</si>
  <si>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</si>
  <si>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</si>
  <si>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</si>
  <si>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</si>
  <si>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</si>
  <si>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</si>
  <si>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</si>
  <si>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</si>
  <si>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</si>
  <si>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</si>
  <si>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</si>
  <si>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</si>
  <si>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</si>
  <si>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</si>
  <si>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</si>
  <si>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</si>
  <si>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</si>
  <si>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</si>
  <si>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</si>
  <si>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</si>
  <si>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</si>
  <si>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</si>
  <si>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</si>
  <si>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</si>
  <si>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</si>
  <si>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</si>
  <si>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</si>
  <si>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</si>
  <si>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</si>
  <si>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</si>
  <si>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</si>
  <si>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</si>
  <si>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</si>
  <si>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</si>
  <si>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</si>
  <si>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</si>
  <si>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</si>
  <si>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</si>
  <si>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</si>
  <si>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</si>
  <si>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</si>
  <si>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</si>
  <si>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</si>
  <si>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</si>
  <si>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</si>
  <si>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</si>
  <si>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</si>
  <si>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</si>
  <si>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</si>
  <si>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</si>
  <si>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</si>
  <si>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</si>
  <si>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</si>
  <si>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</si>
  <si>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</si>
  <si>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</si>
  <si>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</si>
  <si>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</si>
  <si>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</si>
  <si>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</si>
  <si>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</si>
  <si>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</si>
  <si>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</si>
  <si>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</si>
  <si>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</si>
  <si>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</si>
  <si>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</si>
  <si>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</si>
  <si>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</si>
  <si>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</si>
  <si>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</si>
  <si>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</si>
  <si>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</si>
  <si>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</si>
  <si>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</si>
  <si>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</si>
  <si>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</si>
  <si>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</si>
  <si>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</si>
  <si>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</si>
  <si>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</si>
  <si>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</si>
  <si>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</si>
  <si>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</si>
  <si>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</si>
  <si>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</si>
  <si>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</si>
  <si>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</si>
  <si>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</si>
  <si>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</si>
  <si>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</si>
  <si>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</si>
  <si>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</si>
  <si>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</si>
  <si>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</si>
  <si>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</si>
  <si>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</si>
  <si>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</si>
  <si>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</si>
  <si>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</si>
  <si>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</si>
  <si>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</si>
  <si>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</si>
  <si>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</si>
  <si>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</si>
  <si>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</si>
  <si>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</si>
  <si>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</si>
  <si>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</si>
  <si>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</si>
  <si>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</si>
  <si>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</si>
  <si>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</si>
  <si>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</si>
  <si>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</si>
  <si>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</si>
  <si>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</si>
  <si>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</si>
  <si>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</si>
  <si>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</si>
  <si>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</si>
  <si>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</si>
  <si>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</si>
  <si>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</si>
  <si>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</si>
  <si>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</si>
  <si>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</si>
  <si>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</si>
  <si>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</si>
  <si>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</si>
  <si>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</si>
  <si>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</si>
  <si>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</si>
  <si>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</si>
  <si>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</si>
  <si>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</si>
  <si>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</si>
  <si>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</si>
  <si>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</si>
  <si>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</si>
  <si>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</si>
  <si>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</si>
  <si>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</si>
  <si>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</si>
  <si>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</si>
  <si>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</si>
  <si>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</si>
  <si>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</si>
  <si>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</si>
  <si>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</si>
  <si>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</si>
  <si>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</si>
  <si>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</si>
  <si>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</si>
  <si>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</si>
  <si>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</si>
  <si>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</si>
  <si>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</si>
  <si>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</si>
  <si>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</si>
  <si>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</si>
  <si>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</si>
  <si>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</si>
  <si>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</si>
  <si>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</si>
  <si>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</si>
  <si>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</si>
  <si>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</si>
  <si>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</si>
  <si>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</si>
  <si>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</si>
  <si>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</si>
  <si>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</si>
  <si>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</si>
  <si>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</si>
  <si>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</si>
  <si>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</si>
  <si>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</si>
  <si>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</si>
  <si>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</si>
  <si>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</si>
  <si>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</si>
  <si>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Revitalização/Reforma da praça no bairro São Paulo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</si>
  <si>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</si>
  <si>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</si>
  <si>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</si>
  <si>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</si>
  <si>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</si>
  <si>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</si>
  <si>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</si>
  <si>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</si>
  <si>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</si>
  <si>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</si>
  <si>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</si>
  <si>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</si>
  <si>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</si>
  <si>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</si>
  <si>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</si>
  <si>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</si>
  <si>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</si>
  <si>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</si>
  <si>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</si>
  <si>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</si>
  <si>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</si>
  <si>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</si>
  <si>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</si>
  <si>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</si>
  <si>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</si>
  <si>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</si>
  <si>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</si>
  <si>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</si>
  <si>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</si>
  <si>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</si>
  <si>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</si>
  <si>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</si>
  <si>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</si>
  <si>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</si>
  <si>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</si>
  <si>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</si>
  <si>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</si>
  <si>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</si>
  <si>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</si>
  <si>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</si>
  <si>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</si>
  <si>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</si>
  <si>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</si>
  <si>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</si>
  <si>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</si>
  <si>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</si>
  <si>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</t>
  </si>
  <si>
    <t>Passagens de ônibus urbanas para disponibilizar para pacientes usuários do CAPS I, e passagens de ônibus Montenegro-POA para o setor de Remoções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</si>
  <si>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</si>
  <si>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</si>
  <si>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</si>
  <si>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</si>
  <si>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</si>
  <si>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</si>
  <si>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</si>
  <si>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</si>
  <si>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</si>
  <si>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</si>
  <si>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</si>
  <si>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</si>
  <si>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</si>
  <si>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</si>
  <si>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</si>
  <si>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</si>
  <si>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</si>
  <si>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</si>
  <si>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</si>
  <si>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</si>
  <si>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</si>
  <si>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</si>
  <si>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</si>
  <si>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</si>
  <si>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</si>
  <si>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</si>
  <si>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</si>
  <si>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</si>
  <si>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</si>
  <si>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</si>
  <si>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</si>
  <si>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</si>
  <si>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</si>
  <si>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</si>
  <si>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</si>
  <si>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</si>
  <si>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</si>
  <si>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</si>
  <si>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</si>
  <si>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</si>
  <si>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</si>
  <si>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</si>
  <si>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</si>
  <si>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</si>
  <si>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</si>
  <si>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</si>
  <si>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</si>
  <si>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</si>
  <si>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</si>
  <si>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</si>
  <si>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</si>
  <si>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</si>
  <si>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</si>
  <si>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</si>
  <si>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</si>
  <si>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</si>
  <si>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</si>
  <si>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</si>
  <si>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</si>
  <si>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</si>
  <si>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</si>
  <si>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</si>
  <si>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</si>
  <si>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</si>
  <si>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</si>
  <si>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</si>
  <si>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</si>
  <si>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</si>
  <si>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</si>
  <si>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</si>
  <si>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</si>
  <si>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</si>
  <si>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</si>
  <si>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</si>
  <si>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</si>
  <si>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</si>
  <si>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</si>
  <si>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</si>
  <si>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</si>
  <si>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</si>
  <si>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</si>
  <si>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</si>
  <si>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</si>
  <si>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</si>
  <si>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</si>
  <si>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</si>
  <si>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</si>
  <si>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</si>
  <si>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</si>
  <si>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</si>
  <si>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</si>
  <si>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</si>
  <si>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</si>
  <si>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</si>
  <si>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</si>
  <si>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</si>
  <si>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</si>
  <si>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</t>
  </si>
  <si>
    <t>13/04/2026; 07/05/2026; 12/05/2026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</si>
  <si>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</si>
  <si>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</si>
  <si>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</si>
  <si>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</si>
  <si>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</si>
  <si>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</si>
  <si>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</si>
  <si>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</si>
  <si>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</si>
  <si>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</si>
  <si>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</si>
  <si>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</si>
  <si>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</si>
  <si>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</si>
  <si>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</si>
  <si>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</si>
  <si>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</si>
  <si>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</si>
  <si>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</si>
  <si>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</si>
  <si>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</si>
  <si>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</si>
  <si>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</si>
  <si>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</si>
  <si>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</si>
  <si>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</si>
  <si>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</si>
  <si>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</si>
  <si>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</si>
  <si>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</si>
  <si>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</si>
  <si>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</si>
  <si>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</si>
  <si>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</si>
  <si>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</si>
  <si>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</si>
  <si>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</si>
  <si>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</si>
  <si>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</si>
  <si>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</si>
  <si>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</si>
  <si>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</si>
  <si>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</si>
  <si>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</si>
  <si>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</si>
  <si>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</si>
  <si>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</si>
  <si>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</si>
  <si>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</si>
  <si>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</si>
  <si>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</si>
  <si>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</si>
  <si>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</si>
  <si>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</si>
  <si>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</si>
  <si>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</si>
  <si>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</si>
  <si>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</si>
  <si>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</si>
  <si>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</si>
  <si>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</si>
  <si>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</si>
  <si>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</si>
  <si>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</si>
  <si>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</si>
  <si>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</si>
  <si>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</si>
  <si>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</si>
  <si>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</si>
  <si>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</si>
  <si>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</si>
  <si>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</si>
  <si>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</si>
  <si>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</si>
  <si>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</si>
  <si>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</si>
  <si>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</si>
  <si>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</si>
  <si>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</si>
  <si>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</si>
  <si>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</si>
  <si>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</si>
  <si>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</si>
  <si>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</si>
  <si>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</si>
  <si>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</si>
  <si>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</si>
  <si>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</si>
  <si>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</si>
  <si>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</si>
  <si>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</si>
  <si>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</si>
  <si>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</si>
  <si>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</si>
  <si>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</si>
  <si>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</si>
  <si>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</si>
  <si>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</si>
  <si>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</si>
  <si>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</si>
  <si>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</si>
  <si>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</si>
  <si>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</si>
  <si>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</si>
  <si>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</si>
  <si>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</si>
  <si>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</si>
  <si>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</si>
  <si>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</si>
  <si>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</si>
  <si>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</si>
  <si>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</si>
  <si>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</si>
  <si>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</si>
  <si>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</si>
  <si>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</si>
  <si>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</si>
  <si>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</si>
  <si>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</si>
  <si>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</si>
  <si>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</si>
  <si>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</si>
  <si>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</si>
  <si>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</si>
  <si>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</si>
  <si>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</si>
  <si>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</si>
  <si>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</si>
  <si>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</si>
  <si>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</si>
  <si>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</si>
  <si>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</si>
  <si>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</si>
  <si>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</si>
  <si>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</si>
  <si>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</si>
  <si>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</si>
  <si>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</si>
  <si>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</si>
  <si>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</si>
  <si>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</si>
  <si>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</si>
  <si>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</si>
  <si>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</si>
  <si>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</si>
  <si>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</si>
  <si>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Fornecimento de alimentação para o CAPS</t>
  </si>
  <si>
    <t>Contratação de empresa para fornecimento de alimentação para os pacientes e usuários do CAPS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</si>
  <si>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</si>
  <si>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</si>
  <si>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</si>
  <si>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</si>
  <si>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</si>
  <si>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</si>
  <si>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</si>
  <si>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</si>
  <si>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</si>
  <si>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</si>
  <si>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</si>
  <si>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</si>
  <si>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</si>
  <si>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</si>
  <si>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</si>
  <si>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</si>
  <si>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</si>
  <si>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</si>
  <si>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</si>
  <si>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</si>
  <si>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</si>
  <si>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</si>
  <si>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</si>
  <si>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</si>
  <si>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</si>
  <si>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</si>
  <si>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</si>
  <si>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</si>
  <si>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</si>
  <si>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</si>
  <si>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</si>
  <si>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</si>
  <si>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</si>
  <si>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</si>
  <si>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</si>
  <si>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</si>
  <si>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</si>
  <si>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</si>
  <si>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</si>
  <si>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</si>
  <si>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</si>
  <si>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</si>
  <si>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</si>
  <si>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</si>
  <si>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</t>
  </si>
  <si>
    <t>16/01/2026; 11/03/2026; 06/04/2026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</si>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</sst>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31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44" fontId="9" fillId="0" borderId="2" xfId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>
        <row r="2">
          <cell r="Z2" t="str">
            <v>Comunicação e Tecnologia</v>
          </cell>
        </row>
        <row r="3">
          <cell r="Z3" t="str">
            <v>Cultura. Turismo e Lazer</v>
          </cell>
        </row>
        <row r="4">
          <cell r="Z4" t="str">
            <v>Equipamentos e Bens Permanentes</v>
          </cell>
        </row>
        <row r="5">
          <cell r="Z5" t="str">
            <v>Materiais de Consumo</v>
          </cell>
        </row>
        <row r="6">
          <cell r="Z6" t="str">
            <v>Meio Ambiente e Agricultura</v>
          </cell>
        </row>
        <row r="7">
          <cell r="Z7" t="str">
            <v>Obras e Serviços de Engenharia</v>
          </cell>
        </row>
        <row r="8">
          <cell r="Z8" t="str">
            <v>Recursos Humanos e Benefícios</v>
          </cell>
        </row>
        <row r="9">
          <cell r="Z9" t="str">
            <v>Serviços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44"/>
  <sheetViews>
    <sheetView tabSelected="1" zoomScale="115" zoomScaleNormal="115" workbookViewId="0">
      <selection activeCell="I294" sqref="I294:I300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>
        <v>46020</v>
      </c>
    </row>
    <row r="4" spans="1:16" ht="15" customHeight="1" x14ac:dyDescent="0.25">
      <c r="A4" s="14"/>
      <c r="B4" s="8" t="s">
        <v>28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29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30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31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32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33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34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35</v>
      </c>
      <c r="C12" s="18"/>
      <c r="D12" s="18"/>
      <c r="E12" s="21"/>
      <c r="F12" s="18"/>
      <c r="G12" s="22" t="s">
        <v>36</v>
      </c>
      <c r="H12" s="11">
        <v>386666.68</v>
      </c>
      <c r="I12" s="8" t="s">
        <v>37</v>
      </c>
      <c r="J12" s="18"/>
      <c r="K12" s="18"/>
      <c r="L12" s="18"/>
      <c r="M12" s="19"/>
      <c r="N12" s="23" t="s">
        <v>38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39</v>
      </c>
      <c r="D13" s="9" t="s">
        <v>40</v>
      </c>
      <c r="E13" s="10" t="s">
        <v>41</v>
      </c>
      <c r="F13" s="9" t="s">
        <v>42</v>
      </c>
      <c r="G13" s="8">
        <v>54</v>
      </c>
      <c r="H13" s="25">
        <v>950</v>
      </c>
      <c r="I13" s="9" t="s">
        <v>43</v>
      </c>
      <c r="J13" s="9" t="s">
        <v>24</v>
      </c>
      <c r="K13" s="9"/>
      <c r="L13" s="9" t="s">
        <v>44</v>
      </c>
      <c r="M13" s="12" t="s">
        <v>26</v>
      </c>
      <c r="N13" s="12" t="str">
        <f t="shared" ref="N13:N411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28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29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45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30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31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32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33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46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35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47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48</v>
      </c>
      <c r="D25" s="9" t="s">
        <v>49</v>
      </c>
      <c r="E25" s="10" t="s">
        <v>50</v>
      </c>
      <c r="F25" s="9" t="s">
        <v>51</v>
      </c>
      <c r="G25" s="9" t="s">
        <v>22</v>
      </c>
      <c r="H25" s="25">
        <v>14400</v>
      </c>
      <c r="I25" s="9" t="s">
        <v>37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52</v>
      </c>
      <c r="P25" s="31">
        <v>46022</v>
      </c>
    </row>
    <row r="26" spans="1:16" ht="19.5" customHeight="1" x14ac:dyDescent="0.25">
      <c r="A26" s="14"/>
      <c r="B26" s="8" t="s">
        <v>47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28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29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45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30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31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32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33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35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34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53</v>
      </c>
      <c r="D37" s="9" t="s">
        <v>49</v>
      </c>
      <c r="E37" s="9" t="s">
        <v>54</v>
      </c>
      <c r="F37" s="9" t="s">
        <v>55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56</v>
      </c>
      <c r="P37" s="13">
        <v>46022</v>
      </c>
    </row>
    <row r="38" spans="1:16" ht="18" customHeight="1" x14ac:dyDescent="0.25">
      <c r="A38" s="14"/>
      <c r="B38" s="8" t="s">
        <v>46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47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28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29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45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30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31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32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33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35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34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57</v>
      </c>
      <c r="D50" s="9" t="s">
        <v>49</v>
      </c>
      <c r="E50" s="9" t="s">
        <v>58</v>
      </c>
      <c r="F50" s="9" t="s">
        <v>59</v>
      </c>
      <c r="G50" s="9" t="s">
        <v>22</v>
      </c>
      <c r="H50" s="25">
        <v>5330</v>
      </c>
      <c r="I50" s="9" t="s">
        <v>37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60</v>
      </c>
      <c r="P50" s="31">
        <v>46022</v>
      </c>
    </row>
    <row r="51" spans="1:16" ht="20.25" customHeight="1" x14ac:dyDescent="0.25">
      <c r="A51" s="14"/>
      <c r="B51" s="8" t="s">
        <v>46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47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28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29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45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30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31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33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35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34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61</v>
      </c>
      <c r="D62" s="9" t="s">
        <v>19</v>
      </c>
      <c r="E62" s="9" t="s">
        <v>62</v>
      </c>
      <c r="F62" s="9" t="s">
        <v>63</v>
      </c>
      <c r="G62" s="8">
        <v>20</v>
      </c>
      <c r="H62" s="25">
        <v>13750</v>
      </c>
      <c r="I62" s="8" t="s">
        <v>43</v>
      </c>
      <c r="J62" s="9" t="s">
        <v>64</v>
      </c>
      <c r="K62" s="9"/>
      <c r="L62" s="9" t="s">
        <v>65</v>
      </c>
      <c r="M62" s="12" t="s">
        <v>26</v>
      </c>
      <c r="N62" s="32" t="str">
        <f t="shared" si="0"/>
        <v>Dezembro</v>
      </c>
      <c r="O62" s="9" t="s">
        <v>66</v>
      </c>
      <c r="P62" s="13" t="s">
        <v>67</v>
      </c>
    </row>
    <row r="63" spans="1:16" ht="18.75" customHeight="1" x14ac:dyDescent="0.25">
      <c r="A63" s="14"/>
      <c r="B63" s="8" t="s">
        <v>46</v>
      </c>
      <c r="C63" s="15"/>
      <c r="D63" s="15"/>
      <c r="E63" s="15"/>
      <c r="F63" s="15"/>
      <c r="G63" s="27">
        <v>10</v>
      </c>
      <c r="H63" s="25">
        <v>8000</v>
      </c>
      <c r="I63" s="27" t="s">
        <v>68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47</v>
      </c>
      <c r="C64" s="15"/>
      <c r="D64" s="15"/>
      <c r="E64" s="15"/>
      <c r="F64" s="15"/>
      <c r="G64" s="27">
        <v>15</v>
      </c>
      <c r="H64" s="25">
        <v>10000</v>
      </c>
      <c r="I64" s="27" t="s">
        <v>68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28</v>
      </c>
      <c r="C65" s="15"/>
      <c r="D65" s="15"/>
      <c r="E65" s="15"/>
      <c r="F65" s="15"/>
      <c r="G65" s="27" t="s">
        <v>69</v>
      </c>
      <c r="H65" s="25">
        <v>10000</v>
      </c>
      <c r="I65" s="9" t="s">
        <v>37</v>
      </c>
      <c r="J65" s="15"/>
      <c r="K65" s="15"/>
      <c r="L65" s="15"/>
      <c r="M65" s="17"/>
      <c r="N65" s="12" t="s">
        <v>38</v>
      </c>
      <c r="O65" s="15"/>
      <c r="P65" s="15"/>
    </row>
    <row r="66" spans="1:16" ht="18.75" customHeight="1" x14ac:dyDescent="0.25">
      <c r="A66" s="14"/>
      <c r="B66" s="8" t="s">
        <v>29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45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30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31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32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33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35</v>
      </c>
      <c r="C73" s="15"/>
      <c r="D73" s="15"/>
      <c r="E73" s="15"/>
      <c r="F73" s="15"/>
      <c r="G73" s="27">
        <v>20</v>
      </c>
      <c r="H73" s="25">
        <v>15000</v>
      </c>
      <c r="I73" s="8" t="s">
        <v>43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34</v>
      </c>
      <c r="C74" s="18"/>
      <c r="D74" s="18"/>
      <c r="E74" s="18"/>
      <c r="F74" s="18"/>
      <c r="G74" s="27">
        <v>35</v>
      </c>
      <c r="H74" s="25">
        <v>30000</v>
      </c>
      <c r="I74" s="27" t="s">
        <v>68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70</v>
      </c>
      <c r="D75" s="9" t="s">
        <v>40</v>
      </c>
      <c r="E75" s="9" t="s">
        <v>71</v>
      </c>
      <c r="F75" s="9" t="s">
        <v>72</v>
      </c>
      <c r="G75" s="9" t="s">
        <v>69</v>
      </c>
      <c r="H75" s="25">
        <v>7600</v>
      </c>
      <c r="I75" s="9" t="s">
        <v>73</v>
      </c>
      <c r="J75" s="9" t="s">
        <v>24</v>
      </c>
      <c r="K75" s="9"/>
      <c r="L75" s="9" t="s">
        <v>44</v>
      </c>
      <c r="M75" s="12" t="s">
        <v>33</v>
      </c>
      <c r="N75" s="12" t="str">
        <f t="shared" si="0"/>
        <v>Julho</v>
      </c>
      <c r="O75" s="26"/>
      <c r="P75" s="26"/>
    </row>
    <row r="76" spans="1:16" ht="21.75" customHeight="1" x14ac:dyDescent="0.25">
      <c r="A76" s="14"/>
      <c r="B76" s="8" t="s">
        <v>46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28"/>
      <c r="P76" s="28"/>
    </row>
    <row r="77" spans="1:16" ht="21.75" customHeight="1" x14ac:dyDescent="0.25">
      <c r="A77" s="14"/>
      <c r="B77" s="8" t="s">
        <v>47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28"/>
      <c r="P77" s="28"/>
    </row>
    <row r="78" spans="1:16" ht="21.75" customHeight="1" x14ac:dyDescent="0.25">
      <c r="A78" s="14"/>
      <c r="B78" s="8" t="s">
        <v>28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28"/>
      <c r="P78" s="28"/>
    </row>
    <row r="79" spans="1:16" ht="21.75" customHeight="1" x14ac:dyDescent="0.25">
      <c r="A79" s="14"/>
      <c r="B79" s="8" t="s">
        <v>29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28"/>
      <c r="P79" s="28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28"/>
      <c r="P80" s="28"/>
    </row>
    <row r="81" spans="1:16" ht="21.75" customHeight="1" x14ac:dyDescent="0.25">
      <c r="A81" s="14"/>
      <c r="B81" s="8" t="s">
        <v>45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28"/>
      <c r="P81" s="28"/>
    </row>
    <row r="82" spans="1:16" ht="21.75" customHeight="1" x14ac:dyDescent="0.25">
      <c r="A82" s="14"/>
      <c r="B82" s="8" t="s">
        <v>30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28"/>
      <c r="P82" s="28"/>
    </row>
    <row r="83" spans="1:16" ht="21.75" customHeight="1" x14ac:dyDescent="0.25">
      <c r="A83" s="14"/>
      <c r="B83" s="8" t="s">
        <v>31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28"/>
      <c r="P83" s="28"/>
    </row>
    <row r="84" spans="1:16" ht="21.75" customHeight="1" x14ac:dyDescent="0.25">
      <c r="A84" s="14"/>
      <c r="B84" s="8" t="s">
        <v>32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28"/>
      <c r="P84" s="28"/>
    </row>
    <row r="85" spans="1:16" ht="21.75" customHeight="1" x14ac:dyDescent="0.25">
      <c r="A85" s="14"/>
      <c r="B85" s="8" t="s">
        <v>33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28"/>
      <c r="P85" s="28"/>
    </row>
    <row r="86" spans="1:16" ht="21.75" customHeight="1" x14ac:dyDescent="0.25">
      <c r="A86" s="14"/>
      <c r="B86" s="8" t="s">
        <v>35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28"/>
      <c r="P86" s="28"/>
    </row>
    <row r="87" spans="1:16" ht="19.5" customHeight="1" x14ac:dyDescent="0.25">
      <c r="A87" s="20"/>
      <c r="B87" s="8" t="s">
        <v>34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30"/>
      <c r="P87" s="30"/>
    </row>
    <row r="88" spans="1:16" ht="21" customHeight="1" x14ac:dyDescent="0.25">
      <c r="A88" s="7">
        <v>8</v>
      </c>
      <c r="B88" s="8" t="s">
        <v>17</v>
      </c>
      <c r="C88" s="9" t="s">
        <v>74</v>
      </c>
      <c r="D88" s="9" t="s">
        <v>40</v>
      </c>
      <c r="E88" s="9" t="s">
        <v>75</v>
      </c>
      <c r="F88" s="9" t="s">
        <v>76</v>
      </c>
      <c r="G88" s="9" t="s">
        <v>69</v>
      </c>
      <c r="H88" s="25">
        <v>4400</v>
      </c>
      <c r="I88" s="9" t="s">
        <v>73</v>
      </c>
      <c r="J88" s="9" t="s">
        <v>24</v>
      </c>
      <c r="K88" s="9"/>
      <c r="L88" s="9" t="s">
        <v>44</v>
      </c>
      <c r="M88" s="12" t="s">
        <v>33</v>
      </c>
      <c r="N88" s="12" t="str">
        <f t="shared" si="0"/>
        <v>Julho</v>
      </c>
      <c r="O88" s="9" t="s">
        <v>77</v>
      </c>
      <c r="P88" s="13">
        <v>46098</v>
      </c>
    </row>
    <row r="89" spans="1:16" ht="21" customHeight="1" x14ac:dyDescent="0.25">
      <c r="A89" s="14"/>
      <c r="B89" s="8" t="s">
        <v>47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28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29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30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31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32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33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35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34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78</v>
      </c>
      <c r="D99" s="8" t="s">
        <v>19</v>
      </c>
      <c r="E99" s="8" t="s">
        <v>79</v>
      </c>
      <c r="F99" s="8" t="s">
        <v>80</v>
      </c>
      <c r="G99" s="8">
        <v>1</v>
      </c>
      <c r="H99" s="25">
        <v>3000</v>
      </c>
      <c r="I99" s="8" t="s">
        <v>43</v>
      </c>
      <c r="J99" s="8" t="s">
        <v>24</v>
      </c>
      <c r="K99" s="8"/>
      <c r="L99" s="8" t="s">
        <v>65</v>
      </c>
      <c r="M99" s="32" t="s">
        <v>17</v>
      </c>
      <c r="N99" s="32" t="str">
        <f t="shared" si="0"/>
        <v>Dezembro</v>
      </c>
      <c r="O99" s="24"/>
      <c r="P99" s="24"/>
    </row>
    <row r="100" spans="1:16" ht="32.25" customHeight="1" x14ac:dyDescent="0.25">
      <c r="A100" s="7">
        <v>10</v>
      </c>
      <c r="B100" s="8" t="s">
        <v>17</v>
      </c>
      <c r="C100" s="9" t="s">
        <v>81</v>
      </c>
      <c r="D100" s="9" t="s">
        <v>19</v>
      </c>
      <c r="E100" s="9" t="s">
        <v>82</v>
      </c>
      <c r="F100" s="9" t="s">
        <v>83</v>
      </c>
      <c r="G100" s="8">
        <v>3</v>
      </c>
      <c r="H100" s="25">
        <v>1000</v>
      </c>
      <c r="I100" s="9" t="s">
        <v>37</v>
      </c>
      <c r="J100" s="9" t="s">
        <v>24</v>
      </c>
      <c r="K100" s="9"/>
      <c r="L100" s="9" t="s">
        <v>84</v>
      </c>
      <c r="M100" s="12" t="s">
        <v>17</v>
      </c>
      <c r="N100" s="12" t="str">
        <f t="shared" si="0"/>
        <v>Dezembro</v>
      </c>
      <c r="O100" s="9" t="s">
        <v>85</v>
      </c>
      <c r="P100" s="13">
        <v>46085</v>
      </c>
    </row>
    <row r="101" spans="1:16" ht="39" customHeight="1" x14ac:dyDescent="0.25">
      <c r="A101" s="14"/>
      <c r="B101" s="8" t="s">
        <v>31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39" customHeight="1" x14ac:dyDescent="0.25">
      <c r="A102" s="14"/>
      <c r="B102" s="35" t="s">
        <v>35</v>
      </c>
      <c r="C102" s="15"/>
      <c r="D102" s="15"/>
      <c r="E102" s="15"/>
      <c r="F102" s="15"/>
      <c r="G102" s="35">
        <v>1</v>
      </c>
      <c r="H102" s="25">
        <v>270</v>
      </c>
      <c r="I102" s="22" t="s">
        <v>37</v>
      </c>
      <c r="J102" s="22" t="s">
        <v>64</v>
      </c>
      <c r="K102" s="15"/>
      <c r="L102" s="15"/>
      <c r="M102" s="17"/>
      <c r="N102" s="17"/>
      <c r="O102" s="15"/>
      <c r="P102" s="15"/>
    </row>
    <row r="103" spans="1:16" ht="33" customHeight="1" x14ac:dyDescent="0.25">
      <c r="A103" s="20"/>
      <c r="B103" s="8" t="s">
        <v>26</v>
      </c>
      <c r="C103" s="18"/>
      <c r="D103" s="18"/>
      <c r="E103" s="18"/>
      <c r="F103" s="18"/>
      <c r="G103" s="8">
        <v>3</v>
      </c>
      <c r="H103" s="25">
        <v>5000</v>
      </c>
      <c r="I103" s="8" t="s">
        <v>86</v>
      </c>
      <c r="J103" s="8" t="s">
        <v>64</v>
      </c>
      <c r="K103" s="18"/>
      <c r="L103" s="18"/>
      <c r="M103" s="19"/>
      <c r="N103" s="19"/>
      <c r="O103" s="18"/>
      <c r="P103" s="18"/>
    </row>
    <row r="104" spans="1:16" ht="165.75" x14ac:dyDescent="0.25">
      <c r="A104" s="34">
        <v>11</v>
      </c>
      <c r="B104" s="8" t="s">
        <v>17</v>
      </c>
      <c r="C104" s="8" t="s">
        <v>87</v>
      </c>
      <c r="D104" s="8" t="s">
        <v>19</v>
      </c>
      <c r="E104" s="8" t="s">
        <v>88</v>
      </c>
      <c r="F104" s="8" t="s">
        <v>89</v>
      </c>
      <c r="G104" s="8">
        <v>1</v>
      </c>
      <c r="H104" s="25">
        <v>50000</v>
      </c>
      <c r="I104" s="8" t="s">
        <v>90</v>
      </c>
      <c r="J104" s="8" t="s">
        <v>24</v>
      </c>
      <c r="K104" s="8"/>
      <c r="L104" s="8" t="s">
        <v>25</v>
      </c>
      <c r="M104" s="32" t="s">
        <v>17</v>
      </c>
      <c r="N104" s="32" t="str">
        <f t="shared" si="0"/>
        <v>Agosto</v>
      </c>
      <c r="O104" s="36" t="s">
        <v>91</v>
      </c>
      <c r="P104" s="37">
        <v>46022</v>
      </c>
    </row>
    <row r="105" spans="1:16" ht="102" x14ac:dyDescent="0.25">
      <c r="A105" s="34">
        <v>12</v>
      </c>
      <c r="B105" s="8" t="s">
        <v>17</v>
      </c>
      <c r="C105" s="8" t="s">
        <v>92</v>
      </c>
      <c r="D105" s="8" t="s">
        <v>19</v>
      </c>
      <c r="E105" s="8" t="s">
        <v>88</v>
      </c>
      <c r="F105" s="8" t="s">
        <v>93</v>
      </c>
      <c r="G105" s="8">
        <v>1</v>
      </c>
      <c r="H105" s="25">
        <v>450000</v>
      </c>
      <c r="I105" s="8" t="s">
        <v>37</v>
      </c>
      <c r="J105" s="8" t="s">
        <v>24</v>
      </c>
      <c r="K105" s="8"/>
      <c r="L105" s="8" t="s">
        <v>94</v>
      </c>
      <c r="M105" s="32" t="s">
        <v>17</v>
      </c>
      <c r="N105" s="32" t="str">
        <f t="shared" si="0"/>
        <v>Dezembro</v>
      </c>
      <c r="O105" s="24"/>
      <c r="P105" s="24"/>
    </row>
    <row r="106" spans="1:16" ht="38.25" x14ac:dyDescent="0.25">
      <c r="A106" s="34">
        <v>13</v>
      </c>
      <c r="B106" s="8" t="s">
        <v>17</v>
      </c>
      <c r="C106" s="8" t="s">
        <v>95</v>
      </c>
      <c r="D106" s="8" t="s">
        <v>19</v>
      </c>
      <c r="E106" s="8" t="s">
        <v>96</v>
      </c>
      <c r="F106" s="8" t="s">
        <v>97</v>
      </c>
      <c r="G106" s="8" t="s">
        <v>22</v>
      </c>
      <c r="H106" s="25">
        <v>16500</v>
      </c>
      <c r="I106" s="8" t="s">
        <v>37</v>
      </c>
      <c r="J106" s="8" t="s">
        <v>24</v>
      </c>
      <c r="K106" s="8"/>
      <c r="L106" s="8" t="s">
        <v>84</v>
      </c>
      <c r="M106" s="32" t="s">
        <v>17</v>
      </c>
      <c r="N106" s="32" t="str">
        <f t="shared" si="0"/>
        <v>Dezembro</v>
      </c>
      <c r="O106" s="34" t="s">
        <v>98</v>
      </c>
      <c r="P106" s="38">
        <v>46015</v>
      </c>
    </row>
    <row r="107" spans="1:16" ht="18.75" customHeight="1" x14ac:dyDescent="0.25">
      <c r="A107" s="7">
        <v>14</v>
      </c>
      <c r="B107" s="8" t="s">
        <v>17</v>
      </c>
      <c r="C107" s="9" t="s">
        <v>99</v>
      </c>
      <c r="D107" s="9" t="s">
        <v>100</v>
      </c>
      <c r="E107" s="9" t="s">
        <v>101</v>
      </c>
      <c r="F107" s="9" t="s">
        <v>102</v>
      </c>
      <c r="G107" s="8">
        <v>15</v>
      </c>
      <c r="H107" s="25">
        <v>15000</v>
      </c>
      <c r="I107" s="9" t="s">
        <v>68</v>
      </c>
      <c r="J107" s="9" t="s">
        <v>64</v>
      </c>
      <c r="K107" s="9"/>
      <c r="L107" s="9" t="s">
        <v>44</v>
      </c>
      <c r="M107" s="12" t="s">
        <v>26</v>
      </c>
      <c r="N107" s="12" t="str">
        <f t="shared" si="0"/>
        <v>Janeiro</v>
      </c>
      <c r="O107" s="26"/>
      <c r="P107" s="26"/>
    </row>
    <row r="108" spans="1:16" ht="20.25" customHeight="1" x14ac:dyDescent="0.25">
      <c r="A108" s="14"/>
      <c r="B108" s="8" t="s">
        <v>46</v>
      </c>
      <c r="C108" s="15"/>
      <c r="D108" s="15"/>
      <c r="E108" s="15"/>
      <c r="F108" s="15"/>
      <c r="G108" s="8">
        <v>5</v>
      </c>
      <c r="H108" s="25">
        <v>2000</v>
      </c>
      <c r="I108" s="15"/>
      <c r="J108" s="15"/>
      <c r="K108" s="15"/>
      <c r="L108" s="15"/>
      <c r="M108" s="17"/>
      <c r="N108" s="17"/>
      <c r="O108" s="28"/>
      <c r="P108" s="28"/>
    </row>
    <row r="109" spans="1:16" ht="20.25" customHeight="1" x14ac:dyDescent="0.25">
      <c r="A109" s="14"/>
      <c r="B109" s="8" t="s">
        <v>47</v>
      </c>
      <c r="C109" s="15"/>
      <c r="D109" s="15"/>
      <c r="E109" s="15"/>
      <c r="F109" s="15"/>
      <c r="G109" s="8">
        <v>125</v>
      </c>
      <c r="H109" s="25">
        <v>50000</v>
      </c>
      <c r="I109" s="15"/>
      <c r="J109" s="15"/>
      <c r="K109" s="15"/>
      <c r="L109" s="15"/>
      <c r="M109" s="17"/>
      <c r="N109" s="17"/>
      <c r="O109" s="28"/>
      <c r="P109" s="28"/>
    </row>
    <row r="110" spans="1:16" ht="20.25" customHeight="1" x14ac:dyDescent="0.25">
      <c r="A110" s="14"/>
      <c r="B110" s="8" t="s">
        <v>28</v>
      </c>
      <c r="C110" s="15"/>
      <c r="D110" s="15"/>
      <c r="E110" s="15"/>
      <c r="F110" s="15"/>
      <c r="G110" s="8">
        <v>50</v>
      </c>
      <c r="H110" s="25">
        <v>18000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29</v>
      </c>
      <c r="C111" s="15"/>
      <c r="D111" s="15"/>
      <c r="E111" s="15"/>
      <c r="F111" s="15"/>
      <c r="G111" s="9" t="s">
        <v>69</v>
      </c>
      <c r="H111" s="25">
        <v>15000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26</v>
      </c>
      <c r="C112" s="15"/>
      <c r="D112" s="15"/>
      <c r="E112" s="15"/>
      <c r="F112" s="15"/>
      <c r="G112" s="18"/>
      <c r="H112" s="25">
        <v>160000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30</v>
      </c>
      <c r="C113" s="15"/>
      <c r="D113" s="15"/>
      <c r="E113" s="15"/>
      <c r="F113" s="15"/>
      <c r="G113" s="22">
        <v>5</v>
      </c>
      <c r="H113" s="25">
        <v>4000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18" customHeight="1" x14ac:dyDescent="0.25">
      <c r="A114" s="14"/>
      <c r="B114" s="8" t="s">
        <v>31</v>
      </c>
      <c r="C114" s="15"/>
      <c r="D114" s="15"/>
      <c r="E114" s="15"/>
      <c r="F114" s="15"/>
      <c r="G114" s="9" t="s">
        <v>69</v>
      </c>
      <c r="H114" s="25">
        <v>40000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18" customHeight="1" x14ac:dyDescent="0.25">
      <c r="A115" s="14"/>
      <c r="B115" s="8" t="s">
        <v>32</v>
      </c>
      <c r="C115" s="15"/>
      <c r="D115" s="15"/>
      <c r="E115" s="15"/>
      <c r="F115" s="15"/>
      <c r="G115" s="15"/>
      <c r="H115" s="25">
        <v>10000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33</v>
      </c>
      <c r="C116" s="15"/>
      <c r="D116" s="15"/>
      <c r="E116" s="15"/>
      <c r="F116" s="15"/>
      <c r="G116" s="18"/>
      <c r="H116" s="25">
        <v>300000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35</v>
      </c>
      <c r="C117" s="15"/>
      <c r="D117" s="15"/>
      <c r="E117" s="15"/>
      <c r="F117" s="15"/>
      <c r="G117" s="22" t="s">
        <v>69</v>
      </c>
      <c r="H117" s="25">
        <v>400000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20"/>
      <c r="B118" s="8" t="s">
        <v>34</v>
      </c>
      <c r="C118" s="18"/>
      <c r="D118" s="18"/>
      <c r="E118" s="18"/>
      <c r="F118" s="18"/>
      <c r="G118" s="8">
        <v>22</v>
      </c>
      <c r="H118" s="25">
        <v>20000</v>
      </c>
      <c r="I118" s="18"/>
      <c r="J118" s="18"/>
      <c r="K118" s="18"/>
      <c r="L118" s="18"/>
      <c r="M118" s="19"/>
      <c r="N118" s="19"/>
      <c r="O118" s="30"/>
      <c r="P118" s="30"/>
    </row>
    <row r="119" spans="1:16" ht="18" customHeight="1" x14ac:dyDescent="0.25">
      <c r="A119" s="7">
        <v>15</v>
      </c>
      <c r="B119" s="8" t="s">
        <v>17</v>
      </c>
      <c r="C119" s="9" t="s">
        <v>103</v>
      </c>
      <c r="D119" s="9" t="s">
        <v>100</v>
      </c>
      <c r="E119" s="9" t="s">
        <v>104</v>
      </c>
      <c r="F119" s="9" t="s">
        <v>105</v>
      </c>
      <c r="G119" s="8">
        <v>8</v>
      </c>
      <c r="H119" s="25">
        <v>70000</v>
      </c>
      <c r="I119" s="9" t="s">
        <v>68</v>
      </c>
      <c r="J119" s="9" t="s">
        <v>64</v>
      </c>
      <c r="K119" s="9" t="s">
        <v>106</v>
      </c>
      <c r="L119" s="9" t="s">
        <v>44</v>
      </c>
      <c r="M119" s="12" t="s">
        <v>26</v>
      </c>
      <c r="N119" s="12" t="str">
        <f t="shared" si="0"/>
        <v>Janeiro</v>
      </c>
      <c r="O119" s="26"/>
      <c r="P119" s="26"/>
    </row>
    <row r="120" spans="1:16" ht="24" customHeight="1" x14ac:dyDescent="0.25">
      <c r="A120" s="14"/>
      <c r="B120" s="8" t="s">
        <v>47</v>
      </c>
      <c r="C120" s="15"/>
      <c r="D120" s="15"/>
      <c r="E120" s="15"/>
      <c r="F120" s="15"/>
      <c r="G120" s="8">
        <v>5</v>
      </c>
      <c r="H120" s="25">
        <v>20000</v>
      </c>
      <c r="I120" s="15"/>
      <c r="J120" s="15"/>
      <c r="K120" s="15"/>
      <c r="L120" s="15"/>
      <c r="M120" s="17"/>
      <c r="N120" s="17"/>
      <c r="O120" s="28"/>
      <c r="P120" s="28"/>
    </row>
    <row r="121" spans="1:16" ht="17.25" customHeight="1" x14ac:dyDescent="0.25">
      <c r="A121" s="14"/>
      <c r="B121" s="8" t="s">
        <v>29</v>
      </c>
      <c r="C121" s="15"/>
      <c r="D121" s="15"/>
      <c r="E121" s="15"/>
      <c r="F121" s="15"/>
      <c r="G121" s="8">
        <v>3</v>
      </c>
      <c r="H121" s="25">
        <v>30000</v>
      </c>
      <c r="I121" s="15"/>
      <c r="J121" s="15"/>
      <c r="K121" s="15"/>
      <c r="L121" s="15"/>
      <c r="M121" s="17"/>
      <c r="N121" s="17"/>
      <c r="O121" s="28"/>
      <c r="P121" s="28"/>
    </row>
    <row r="122" spans="1:16" ht="18.75" customHeight="1" x14ac:dyDescent="0.25">
      <c r="A122" s="14"/>
      <c r="B122" s="8" t="s">
        <v>26</v>
      </c>
      <c r="C122" s="15"/>
      <c r="D122" s="15"/>
      <c r="E122" s="15"/>
      <c r="F122" s="15"/>
      <c r="G122" s="8">
        <v>70</v>
      </c>
      <c r="H122" s="25">
        <v>750000</v>
      </c>
      <c r="I122" s="15"/>
      <c r="J122" s="15"/>
      <c r="K122" s="15"/>
      <c r="L122" s="15"/>
      <c r="M122" s="17"/>
      <c r="N122" s="17"/>
      <c r="O122" s="28"/>
      <c r="P122" s="28"/>
    </row>
    <row r="123" spans="1:16" ht="21.75" customHeight="1" x14ac:dyDescent="0.25">
      <c r="A123" s="14"/>
      <c r="B123" s="8" t="s">
        <v>45</v>
      </c>
      <c r="C123" s="15"/>
      <c r="D123" s="15"/>
      <c r="E123" s="15"/>
      <c r="F123" s="15"/>
      <c r="G123" s="8">
        <v>5</v>
      </c>
      <c r="H123" s="25">
        <v>40000</v>
      </c>
      <c r="I123" s="15"/>
      <c r="J123" s="15"/>
      <c r="K123" s="15"/>
      <c r="L123" s="15"/>
      <c r="M123" s="17"/>
      <c r="N123" s="17"/>
      <c r="O123" s="28"/>
      <c r="P123" s="28"/>
    </row>
    <row r="124" spans="1:16" ht="24.75" customHeight="1" x14ac:dyDescent="0.25">
      <c r="A124" s="14"/>
      <c r="B124" s="8" t="s">
        <v>30</v>
      </c>
      <c r="C124" s="15"/>
      <c r="D124" s="15"/>
      <c r="E124" s="15"/>
      <c r="F124" s="15"/>
      <c r="G124" s="8">
        <v>2</v>
      </c>
      <c r="H124" s="25">
        <v>14000</v>
      </c>
      <c r="I124" s="15"/>
      <c r="J124" s="15"/>
      <c r="K124" s="15"/>
      <c r="L124" s="15"/>
      <c r="M124" s="17"/>
      <c r="N124" s="17"/>
      <c r="O124" s="28"/>
      <c r="P124" s="28"/>
    </row>
    <row r="125" spans="1:16" ht="22.5" customHeight="1" x14ac:dyDescent="0.25">
      <c r="A125" s="14"/>
      <c r="B125" s="8" t="s">
        <v>31</v>
      </c>
      <c r="C125" s="15"/>
      <c r="D125" s="15"/>
      <c r="E125" s="15"/>
      <c r="F125" s="15"/>
      <c r="G125" s="39">
        <v>8</v>
      </c>
      <c r="H125" s="25">
        <v>80000</v>
      </c>
      <c r="I125" s="15"/>
      <c r="J125" s="15"/>
      <c r="K125" s="15"/>
      <c r="L125" s="15"/>
      <c r="M125" s="17"/>
      <c r="N125" s="17"/>
      <c r="O125" s="28"/>
      <c r="P125" s="28"/>
    </row>
    <row r="126" spans="1:16" ht="21.75" customHeight="1" x14ac:dyDescent="0.25">
      <c r="A126" s="14"/>
      <c r="B126" s="8" t="s">
        <v>32</v>
      </c>
      <c r="C126" s="15"/>
      <c r="D126" s="15"/>
      <c r="E126" s="15"/>
      <c r="F126" s="15"/>
      <c r="G126" s="39">
        <v>25</v>
      </c>
      <c r="H126" s="25">
        <v>174500</v>
      </c>
      <c r="I126" s="15"/>
      <c r="J126" s="15"/>
      <c r="K126" s="15"/>
      <c r="L126" s="15"/>
      <c r="M126" s="17"/>
      <c r="N126" s="17"/>
      <c r="O126" s="28"/>
      <c r="P126" s="28"/>
    </row>
    <row r="127" spans="1:16" ht="21.75" customHeight="1" x14ac:dyDescent="0.25">
      <c r="A127" s="14"/>
      <c r="B127" s="8" t="s">
        <v>33</v>
      </c>
      <c r="C127" s="15"/>
      <c r="D127" s="15"/>
      <c r="E127" s="15"/>
      <c r="F127" s="15"/>
      <c r="G127" s="39">
        <v>300</v>
      </c>
      <c r="H127" s="25">
        <v>2100000</v>
      </c>
      <c r="I127" s="15"/>
      <c r="J127" s="15"/>
      <c r="K127" s="15"/>
      <c r="L127" s="15"/>
      <c r="M127" s="17"/>
      <c r="N127" s="17"/>
      <c r="O127" s="28"/>
      <c r="P127" s="28"/>
    </row>
    <row r="128" spans="1:16" ht="21.75" customHeight="1" x14ac:dyDescent="0.25">
      <c r="A128" s="14"/>
      <c r="B128" s="8" t="s">
        <v>35</v>
      </c>
      <c r="C128" s="15"/>
      <c r="D128" s="15"/>
      <c r="E128" s="15"/>
      <c r="F128" s="15"/>
      <c r="G128" s="39" t="s">
        <v>69</v>
      </c>
      <c r="H128" s="25">
        <v>200000</v>
      </c>
      <c r="I128" s="15"/>
      <c r="J128" s="15"/>
      <c r="K128" s="15"/>
      <c r="L128" s="15"/>
      <c r="M128" s="17"/>
      <c r="N128" s="17"/>
      <c r="O128" s="28"/>
      <c r="P128" s="28"/>
    </row>
    <row r="129" spans="1:16" ht="19.5" customHeight="1" x14ac:dyDescent="0.25">
      <c r="A129" s="20"/>
      <c r="B129" s="8" t="s">
        <v>34</v>
      </c>
      <c r="C129" s="18"/>
      <c r="D129" s="18"/>
      <c r="E129" s="18"/>
      <c r="F129" s="18"/>
      <c r="G129" s="8">
        <v>10</v>
      </c>
      <c r="H129" s="25">
        <v>35000</v>
      </c>
      <c r="I129" s="18"/>
      <c r="J129" s="18"/>
      <c r="K129" s="18"/>
      <c r="L129" s="18"/>
      <c r="M129" s="19"/>
      <c r="N129" s="19"/>
      <c r="O129" s="30"/>
      <c r="P129" s="30"/>
    </row>
    <row r="130" spans="1:16" ht="31.5" customHeight="1" x14ac:dyDescent="0.25">
      <c r="A130" s="7">
        <v>16</v>
      </c>
      <c r="B130" s="8" t="s">
        <v>17</v>
      </c>
      <c r="C130" s="40" t="s">
        <v>107</v>
      </c>
      <c r="D130" s="9" t="s">
        <v>100</v>
      </c>
      <c r="E130" s="9" t="s">
        <v>104</v>
      </c>
      <c r="F130" s="9" t="s">
        <v>108</v>
      </c>
      <c r="G130" s="8">
        <v>10</v>
      </c>
      <c r="H130" s="25">
        <v>3500</v>
      </c>
      <c r="I130" s="9" t="s">
        <v>109</v>
      </c>
      <c r="J130" s="9" t="s">
        <v>64</v>
      </c>
      <c r="K130" s="9"/>
      <c r="L130" s="9" t="s">
        <v>44</v>
      </c>
      <c r="M130" s="12" t="s">
        <v>26</v>
      </c>
      <c r="N130" s="12" t="str">
        <f t="shared" si="0"/>
        <v>Março</v>
      </c>
      <c r="O130" s="26"/>
      <c r="P130" s="26"/>
    </row>
    <row r="131" spans="1:16" ht="24" customHeight="1" x14ac:dyDescent="0.25">
      <c r="A131" s="14"/>
      <c r="B131" s="8" t="s">
        <v>31</v>
      </c>
      <c r="C131" s="41"/>
      <c r="D131" s="15"/>
      <c r="E131" s="15"/>
      <c r="F131" s="18"/>
      <c r="G131" s="39">
        <v>5</v>
      </c>
      <c r="H131" s="25">
        <v>2500</v>
      </c>
      <c r="I131" s="15"/>
      <c r="J131" s="15"/>
      <c r="K131" s="15"/>
      <c r="L131" s="15"/>
      <c r="M131" s="17"/>
      <c r="N131" s="17"/>
      <c r="O131" s="28"/>
      <c r="P131" s="28"/>
    </row>
    <row r="132" spans="1:16" ht="47.25" customHeight="1" x14ac:dyDescent="0.25">
      <c r="A132" s="14"/>
      <c r="B132" s="8" t="s">
        <v>35</v>
      </c>
      <c r="C132" s="41"/>
      <c r="D132" s="15"/>
      <c r="E132" s="15"/>
      <c r="F132" s="22" t="s">
        <v>110</v>
      </c>
      <c r="G132" s="39" t="s">
        <v>69</v>
      </c>
      <c r="H132" s="25">
        <v>20000</v>
      </c>
      <c r="I132" s="15"/>
      <c r="J132" s="15"/>
      <c r="K132" s="15"/>
      <c r="L132" s="15"/>
      <c r="M132" s="17"/>
      <c r="N132" s="17"/>
      <c r="O132" s="28"/>
      <c r="P132" s="28"/>
    </row>
    <row r="133" spans="1:16" ht="89.25" x14ac:dyDescent="0.25">
      <c r="A133" s="20"/>
      <c r="B133" s="8" t="s">
        <v>30</v>
      </c>
      <c r="C133" s="42"/>
      <c r="D133" s="18"/>
      <c r="E133" s="18"/>
      <c r="F133" s="8" t="s">
        <v>111</v>
      </c>
      <c r="G133" s="8">
        <v>17</v>
      </c>
      <c r="H133" s="25">
        <v>15000</v>
      </c>
      <c r="I133" s="18"/>
      <c r="J133" s="18"/>
      <c r="K133" s="18"/>
      <c r="L133" s="18"/>
      <c r="M133" s="19"/>
      <c r="N133" s="19"/>
      <c r="O133" s="30"/>
      <c r="P133" s="30"/>
    </row>
    <row r="134" spans="1:16" ht="157.5" customHeight="1" x14ac:dyDescent="0.25">
      <c r="A134" s="34">
        <v>17</v>
      </c>
      <c r="B134" s="8" t="s">
        <v>17</v>
      </c>
      <c r="C134" s="8" t="s">
        <v>112</v>
      </c>
      <c r="D134" s="8" t="s">
        <v>19</v>
      </c>
      <c r="E134" s="8" t="s">
        <v>88</v>
      </c>
      <c r="F134" s="8" t="s">
        <v>113</v>
      </c>
      <c r="G134" s="8">
        <v>1</v>
      </c>
      <c r="H134" s="25">
        <v>49500</v>
      </c>
      <c r="I134" s="8" t="s">
        <v>90</v>
      </c>
      <c r="J134" s="8" t="s">
        <v>24</v>
      </c>
      <c r="K134" s="8"/>
      <c r="L134" s="8" t="s">
        <v>25</v>
      </c>
      <c r="M134" s="32" t="s">
        <v>17</v>
      </c>
      <c r="N134" s="32" t="str">
        <f t="shared" si="0"/>
        <v>Agosto</v>
      </c>
      <c r="O134" s="8" t="s">
        <v>114</v>
      </c>
      <c r="P134" s="43">
        <v>46037</v>
      </c>
    </row>
    <row r="135" spans="1:16" ht="63.75" x14ac:dyDescent="0.25">
      <c r="A135" s="34">
        <v>18</v>
      </c>
      <c r="B135" s="8" t="s">
        <v>17</v>
      </c>
      <c r="C135" s="8" t="s">
        <v>115</v>
      </c>
      <c r="D135" s="8" t="s">
        <v>49</v>
      </c>
      <c r="E135" s="8" t="s">
        <v>116</v>
      </c>
      <c r="F135" s="8" t="s">
        <v>117</v>
      </c>
      <c r="G135" s="8">
        <v>1</v>
      </c>
      <c r="H135" s="25">
        <v>120000</v>
      </c>
      <c r="I135" s="8" t="s">
        <v>37</v>
      </c>
      <c r="J135" s="8" t="s">
        <v>24</v>
      </c>
      <c r="K135" s="8"/>
      <c r="L135" s="8" t="s">
        <v>65</v>
      </c>
      <c r="M135" s="32" t="s">
        <v>17</v>
      </c>
      <c r="N135" s="32" t="str">
        <f t="shared" si="0"/>
        <v>Dezembro</v>
      </c>
      <c r="O135" s="34" t="s">
        <v>118</v>
      </c>
      <c r="P135" s="38">
        <v>46021</v>
      </c>
    </row>
    <row r="136" spans="1:16" ht="38.25" x14ac:dyDescent="0.25">
      <c r="A136" s="34">
        <v>19</v>
      </c>
      <c r="B136" s="8" t="s">
        <v>17</v>
      </c>
      <c r="C136" s="8" t="s">
        <v>119</v>
      </c>
      <c r="D136" s="8" t="s">
        <v>19</v>
      </c>
      <c r="E136" s="8" t="s">
        <v>120</v>
      </c>
      <c r="F136" s="8" t="s">
        <v>121</v>
      </c>
      <c r="G136" s="8">
        <v>1</v>
      </c>
      <c r="H136" s="25">
        <v>0</v>
      </c>
      <c r="I136" s="8" t="s">
        <v>37</v>
      </c>
      <c r="J136" s="8" t="s">
        <v>24</v>
      </c>
      <c r="K136" s="8"/>
      <c r="L136" s="8" t="s">
        <v>122</v>
      </c>
      <c r="M136" s="32" t="s">
        <v>17</v>
      </c>
      <c r="N136" s="32" t="str">
        <f t="shared" si="0"/>
        <v>Dezembro</v>
      </c>
      <c r="O136" s="24"/>
      <c r="P136" s="24"/>
    </row>
    <row r="137" spans="1:16" ht="114.75" x14ac:dyDescent="0.25">
      <c r="A137" s="34">
        <v>20</v>
      </c>
      <c r="B137" s="8" t="s">
        <v>17</v>
      </c>
      <c r="C137" s="8" t="s">
        <v>123</v>
      </c>
      <c r="D137" s="8" t="s">
        <v>19</v>
      </c>
      <c r="E137" s="8" t="s">
        <v>88</v>
      </c>
      <c r="F137" s="8" t="s">
        <v>124</v>
      </c>
      <c r="G137" s="8">
        <v>1</v>
      </c>
      <c r="H137" s="25">
        <v>0</v>
      </c>
      <c r="I137" s="8" t="s">
        <v>43</v>
      </c>
      <c r="J137" s="8" t="s">
        <v>24</v>
      </c>
      <c r="K137" s="8"/>
      <c r="L137" s="8" t="s">
        <v>65</v>
      </c>
      <c r="M137" s="32" t="s">
        <v>17</v>
      </c>
      <c r="N137" s="32" t="str">
        <f t="shared" si="0"/>
        <v>Dezembro</v>
      </c>
      <c r="O137" s="24"/>
      <c r="P137" s="24"/>
    </row>
    <row r="138" spans="1:16" ht="51" x14ac:dyDescent="0.25">
      <c r="A138" s="34">
        <v>21</v>
      </c>
      <c r="B138" s="8" t="s">
        <v>17</v>
      </c>
      <c r="C138" s="8" t="s">
        <v>125</v>
      </c>
      <c r="D138" s="8" t="s">
        <v>19</v>
      </c>
      <c r="E138" s="8" t="s">
        <v>88</v>
      </c>
      <c r="F138" s="8" t="s">
        <v>126</v>
      </c>
      <c r="G138" s="8">
        <v>1</v>
      </c>
      <c r="H138" s="25">
        <v>40000</v>
      </c>
      <c r="I138" s="8" t="s">
        <v>37</v>
      </c>
      <c r="J138" s="8" t="s">
        <v>24</v>
      </c>
      <c r="K138" s="8"/>
      <c r="L138" s="8" t="s">
        <v>65</v>
      </c>
      <c r="M138" s="32" t="s">
        <v>17</v>
      </c>
      <c r="N138" s="32" t="str">
        <f t="shared" si="0"/>
        <v>Dezembro</v>
      </c>
      <c r="O138" s="24"/>
      <c r="P138" s="24"/>
    </row>
    <row r="139" spans="1:16" ht="21" customHeight="1" x14ac:dyDescent="0.25">
      <c r="A139" s="7">
        <v>22</v>
      </c>
      <c r="B139" s="8" t="s">
        <v>34</v>
      </c>
      <c r="C139" s="40" t="s">
        <v>127</v>
      </c>
      <c r="D139" s="9" t="s">
        <v>19</v>
      </c>
      <c r="E139" s="9" t="s">
        <v>128</v>
      </c>
      <c r="F139" s="44" t="s">
        <v>129</v>
      </c>
      <c r="G139" s="44" t="s">
        <v>22</v>
      </c>
      <c r="H139" s="45">
        <v>10000</v>
      </c>
      <c r="I139" s="9" t="s">
        <v>37</v>
      </c>
      <c r="J139" s="9" t="s">
        <v>24</v>
      </c>
      <c r="K139" s="9"/>
      <c r="L139" s="9" t="s">
        <v>25</v>
      </c>
      <c r="M139" s="12" t="s">
        <v>31</v>
      </c>
      <c r="N139" s="12" t="str">
        <f t="shared" si="0"/>
        <v>Dezembro</v>
      </c>
      <c r="O139" s="7" t="s">
        <v>130</v>
      </c>
      <c r="P139" s="31">
        <v>46021</v>
      </c>
    </row>
    <row r="140" spans="1:16" ht="21" customHeight="1" x14ac:dyDescent="0.25">
      <c r="A140" s="14"/>
      <c r="B140" s="8" t="s">
        <v>28</v>
      </c>
      <c r="C140" s="41"/>
      <c r="D140" s="15"/>
      <c r="E140" s="15"/>
      <c r="F140" s="46"/>
      <c r="G140" s="46"/>
      <c r="H140" s="45">
        <v>60000</v>
      </c>
      <c r="I140" s="15"/>
      <c r="J140" s="15"/>
      <c r="K140" s="15"/>
      <c r="L140" s="15"/>
      <c r="M140" s="17"/>
      <c r="N140" s="17"/>
      <c r="O140" s="14"/>
      <c r="P140" s="14"/>
    </row>
    <row r="141" spans="1:16" ht="21" customHeight="1" x14ac:dyDescent="0.25">
      <c r="A141" s="14"/>
      <c r="B141" s="8" t="s">
        <v>29</v>
      </c>
      <c r="C141" s="41"/>
      <c r="D141" s="15"/>
      <c r="E141" s="15"/>
      <c r="F141" s="46"/>
      <c r="G141" s="46"/>
      <c r="H141" s="45">
        <v>440000</v>
      </c>
      <c r="I141" s="15"/>
      <c r="J141" s="15"/>
      <c r="K141" s="15"/>
      <c r="L141" s="15"/>
      <c r="M141" s="17"/>
      <c r="N141" s="17"/>
      <c r="O141" s="14"/>
      <c r="P141" s="14"/>
    </row>
    <row r="142" spans="1:16" ht="21" customHeight="1" x14ac:dyDescent="0.25">
      <c r="A142" s="14"/>
      <c r="B142" s="8" t="s">
        <v>26</v>
      </c>
      <c r="C142" s="41"/>
      <c r="D142" s="15"/>
      <c r="E142" s="15"/>
      <c r="F142" s="46"/>
      <c r="G142" s="46"/>
      <c r="H142" s="45">
        <v>140000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30</v>
      </c>
      <c r="C143" s="41"/>
      <c r="D143" s="15"/>
      <c r="E143" s="15"/>
      <c r="F143" s="46"/>
      <c r="G143" s="46"/>
      <c r="H143" s="45">
        <v>16000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31</v>
      </c>
      <c r="C144" s="41"/>
      <c r="D144" s="15"/>
      <c r="E144" s="15"/>
      <c r="F144" s="46"/>
      <c r="G144" s="46"/>
      <c r="H144" s="45">
        <v>170000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32</v>
      </c>
      <c r="C145" s="41"/>
      <c r="D145" s="15"/>
      <c r="E145" s="15"/>
      <c r="F145" s="46"/>
      <c r="G145" s="46"/>
      <c r="H145" s="45">
        <v>39000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33</v>
      </c>
      <c r="C146" s="41"/>
      <c r="D146" s="15"/>
      <c r="E146" s="15"/>
      <c r="F146" s="46"/>
      <c r="G146" s="46"/>
      <c r="H146" s="45">
        <v>700000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35</v>
      </c>
      <c r="C147" s="41"/>
      <c r="D147" s="15"/>
      <c r="E147" s="15"/>
      <c r="F147" s="46"/>
      <c r="G147" s="46"/>
      <c r="H147" s="45">
        <v>400000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20"/>
      <c r="B148" s="8" t="s">
        <v>47</v>
      </c>
      <c r="C148" s="42"/>
      <c r="D148" s="18"/>
      <c r="E148" s="18"/>
      <c r="F148" s="47"/>
      <c r="G148" s="47"/>
      <c r="H148" s="45">
        <v>3100000</v>
      </c>
      <c r="I148" s="18"/>
      <c r="J148" s="18"/>
      <c r="K148" s="18"/>
      <c r="L148" s="18"/>
      <c r="M148" s="19"/>
      <c r="N148" s="19"/>
      <c r="O148" s="20"/>
      <c r="P148" s="20"/>
    </row>
    <row r="149" spans="1:16" ht="16.5" customHeight="1" x14ac:dyDescent="0.25">
      <c r="A149" s="7">
        <v>23</v>
      </c>
      <c r="B149" s="8" t="s">
        <v>47</v>
      </c>
      <c r="C149" s="40" t="s">
        <v>131</v>
      </c>
      <c r="D149" s="9" t="s">
        <v>19</v>
      </c>
      <c r="E149" s="9" t="s">
        <v>128</v>
      </c>
      <c r="F149" s="44" t="s">
        <v>132</v>
      </c>
      <c r="G149" s="44" t="s">
        <v>22</v>
      </c>
      <c r="H149" s="45">
        <v>300000</v>
      </c>
      <c r="I149" s="9" t="s">
        <v>37</v>
      </c>
      <c r="J149" s="9" t="s">
        <v>24</v>
      </c>
      <c r="K149" s="9"/>
      <c r="L149" s="9" t="s">
        <v>65</v>
      </c>
      <c r="M149" s="12" t="s">
        <v>26</v>
      </c>
      <c r="N149" s="12" t="str">
        <f t="shared" si="0"/>
        <v>Dezembro</v>
      </c>
      <c r="O149" s="26"/>
      <c r="P149" s="26"/>
    </row>
    <row r="150" spans="1:16" ht="21.75" customHeight="1" x14ac:dyDescent="0.25">
      <c r="A150" s="14"/>
      <c r="B150" s="8" t="s">
        <v>35</v>
      </c>
      <c r="C150" s="41"/>
      <c r="D150" s="15"/>
      <c r="E150" s="15"/>
      <c r="F150" s="46"/>
      <c r="G150" s="46"/>
      <c r="H150" s="45">
        <v>1500</v>
      </c>
      <c r="I150" s="15"/>
      <c r="J150" s="15"/>
      <c r="K150" s="15"/>
      <c r="L150" s="15"/>
      <c r="M150" s="17"/>
      <c r="N150" s="17"/>
      <c r="O150" s="28"/>
      <c r="P150" s="28"/>
    </row>
    <row r="151" spans="1:16" ht="19.5" customHeight="1" x14ac:dyDescent="0.25">
      <c r="A151" s="20"/>
      <c r="B151" s="8" t="s">
        <v>33</v>
      </c>
      <c r="C151" s="42"/>
      <c r="D151" s="18"/>
      <c r="E151" s="18"/>
      <c r="F151" s="47"/>
      <c r="G151" s="47"/>
      <c r="H151" s="45">
        <v>100000</v>
      </c>
      <c r="I151" s="18"/>
      <c r="J151" s="18"/>
      <c r="K151" s="18"/>
      <c r="L151" s="18"/>
      <c r="M151" s="19"/>
      <c r="N151" s="19"/>
      <c r="O151" s="30"/>
      <c r="P151" s="30"/>
    </row>
    <row r="152" spans="1:16" ht="21.75" customHeight="1" x14ac:dyDescent="0.25">
      <c r="A152" s="7">
        <v>24</v>
      </c>
      <c r="B152" s="8" t="s">
        <v>34</v>
      </c>
      <c r="C152" s="44" t="s">
        <v>133</v>
      </c>
      <c r="D152" s="9" t="s">
        <v>19</v>
      </c>
      <c r="E152" s="9" t="s">
        <v>128</v>
      </c>
      <c r="F152" s="44" t="s">
        <v>134</v>
      </c>
      <c r="G152" s="44" t="s">
        <v>22</v>
      </c>
      <c r="H152" s="45">
        <v>5000</v>
      </c>
      <c r="I152" s="9" t="s">
        <v>37</v>
      </c>
      <c r="J152" s="9" t="s">
        <v>24</v>
      </c>
      <c r="K152" s="9"/>
      <c r="L152" s="9" t="s">
        <v>25</v>
      </c>
      <c r="M152" s="12" t="s">
        <v>31</v>
      </c>
      <c r="N152" s="12" t="str">
        <f t="shared" si="0"/>
        <v>Dezembro</v>
      </c>
      <c r="O152" s="9" t="s">
        <v>135</v>
      </c>
      <c r="P152" s="13">
        <v>46022</v>
      </c>
    </row>
    <row r="153" spans="1:16" ht="18" customHeight="1" x14ac:dyDescent="0.25">
      <c r="A153" s="14"/>
      <c r="B153" s="8" t="s">
        <v>28</v>
      </c>
      <c r="C153" s="46"/>
      <c r="D153" s="15"/>
      <c r="E153" s="15"/>
      <c r="F153" s="46"/>
      <c r="G153" s="46"/>
      <c r="H153" s="45">
        <v>8000</v>
      </c>
      <c r="I153" s="15"/>
      <c r="J153" s="15"/>
      <c r="K153" s="15"/>
      <c r="L153" s="15"/>
      <c r="M153" s="17"/>
      <c r="N153" s="17"/>
      <c r="O153" s="15"/>
      <c r="P153" s="15"/>
    </row>
    <row r="154" spans="1:16" ht="18" customHeight="1" x14ac:dyDescent="0.25">
      <c r="A154" s="14"/>
      <c r="B154" s="8" t="s">
        <v>29</v>
      </c>
      <c r="C154" s="46"/>
      <c r="D154" s="15"/>
      <c r="E154" s="15"/>
      <c r="F154" s="46"/>
      <c r="G154" s="46"/>
      <c r="H154" s="45">
        <v>250000</v>
      </c>
      <c r="I154" s="15"/>
      <c r="J154" s="15"/>
      <c r="K154" s="15"/>
      <c r="L154" s="15"/>
      <c r="M154" s="17"/>
      <c r="N154" s="17"/>
      <c r="O154" s="15"/>
      <c r="P154" s="15"/>
    </row>
    <row r="155" spans="1:16" ht="18" customHeight="1" x14ac:dyDescent="0.25">
      <c r="A155" s="14"/>
      <c r="B155" s="8" t="s">
        <v>26</v>
      </c>
      <c r="C155" s="46"/>
      <c r="D155" s="15"/>
      <c r="E155" s="15"/>
      <c r="F155" s="46"/>
      <c r="G155" s="46"/>
      <c r="H155" s="45">
        <v>20000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30</v>
      </c>
      <c r="C156" s="46"/>
      <c r="D156" s="15"/>
      <c r="E156" s="15"/>
      <c r="F156" s="46"/>
      <c r="G156" s="46"/>
      <c r="H156" s="45">
        <v>10000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31</v>
      </c>
      <c r="C157" s="46"/>
      <c r="D157" s="15"/>
      <c r="E157" s="15"/>
      <c r="F157" s="46"/>
      <c r="G157" s="46"/>
      <c r="H157" s="45">
        <v>170000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32</v>
      </c>
      <c r="C158" s="46"/>
      <c r="D158" s="15"/>
      <c r="E158" s="15"/>
      <c r="F158" s="46"/>
      <c r="G158" s="46"/>
      <c r="H158" s="45">
        <v>12000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33</v>
      </c>
      <c r="C159" s="46"/>
      <c r="D159" s="15"/>
      <c r="E159" s="15"/>
      <c r="F159" s="46"/>
      <c r="G159" s="46"/>
      <c r="H159" s="45">
        <v>300000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35</v>
      </c>
      <c r="C160" s="46"/>
      <c r="D160" s="15"/>
      <c r="E160" s="15"/>
      <c r="F160" s="46"/>
      <c r="G160" s="46"/>
      <c r="H160" s="45">
        <v>80000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6.5" customHeight="1" x14ac:dyDescent="0.25">
      <c r="A161" s="20"/>
      <c r="B161" s="8" t="s">
        <v>47</v>
      </c>
      <c r="C161" s="47"/>
      <c r="D161" s="18"/>
      <c r="E161" s="18"/>
      <c r="F161" s="47"/>
      <c r="G161" s="47"/>
      <c r="H161" s="45">
        <v>200000</v>
      </c>
      <c r="I161" s="18"/>
      <c r="J161" s="18"/>
      <c r="K161" s="18"/>
      <c r="L161" s="18"/>
      <c r="M161" s="19"/>
      <c r="N161" s="19"/>
      <c r="O161" s="18"/>
      <c r="P161" s="18"/>
    </row>
    <row r="162" spans="1:16" ht="19.5" customHeight="1" x14ac:dyDescent="0.25">
      <c r="A162" s="7">
        <v>25</v>
      </c>
      <c r="B162" s="8" t="s">
        <v>34</v>
      </c>
      <c r="C162" s="48" t="s">
        <v>136</v>
      </c>
      <c r="D162" s="9" t="s">
        <v>40</v>
      </c>
      <c r="E162" s="9" t="s">
        <v>137</v>
      </c>
      <c r="F162" s="48" t="s">
        <v>138</v>
      </c>
      <c r="G162" s="49">
        <v>5692.87</v>
      </c>
      <c r="H162" s="45">
        <v>30000</v>
      </c>
      <c r="I162" s="9" t="s">
        <v>73</v>
      </c>
      <c r="J162" s="9" t="s">
        <v>24</v>
      </c>
      <c r="K162" s="9"/>
      <c r="L162" s="9" t="s">
        <v>44</v>
      </c>
      <c r="M162" s="12" t="s">
        <v>47</v>
      </c>
      <c r="N162" s="12" t="str">
        <f t="shared" si="0"/>
        <v>Julho</v>
      </c>
      <c r="O162" s="26"/>
      <c r="P162" s="26"/>
    </row>
    <row r="163" spans="1:16" ht="21" customHeight="1" x14ac:dyDescent="0.25">
      <c r="A163" s="14"/>
      <c r="B163" s="8" t="s">
        <v>47</v>
      </c>
      <c r="C163" s="50"/>
      <c r="D163" s="15"/>
      <c r="E163" s="15"/>
      <c r="F163" s="50"/>
      <c r="G163" s="51">
        <v>200000</v>
      </c>
      <c r="H163" s="45">
        <v>1500000</v>
      </c>
      <c r="I163" s="15"/>
      <c r="J163" s="15"/>
      <c r="K163" s="15"/>
      <c r="L163" s="15"/>
      <c r="M163" s="17"/>
      <c r="N163" s="17"/>
      <c r="O163" s="28"/>
      <c r="P163" s="28"/>
    </row>
    <row r="164" spans="1:16" ht="21" customHeight="1" x14ac:dyDescent="0.25">
      <c r="A164" s="14"/>
      <c r="B164" s="8" t="s">
        <v>28</v>
      </c>
      <c r="C164" s="50"/>
      <c r="D164" s="15"/>
      <c r="E164" s="15"/>
      <c r="F164" s="50"/>
      <c r="G164" s="51">
        <v>2000</v>
      </c>
      <c r="H164" s="45">
        <v>12000</v>
      </c>
      <c r="I164" s="15"/>
      <c r="J164" s="15"/>
      <c r="K164" s="15"/>
      <c r="L164" s="15"/>
      <c r="M164" s="17"/>
      <c r="N164" s="17"/>
      <c r="O164" s="28"/>
      <c r="P164" s="28"/>
    </row>
    <row r="165" spans="1:16" ht="21" customHeight="1" x14ac:dyDescent="0.25">
      <c r="A165" s="14"/>
      <c r="B165" s="8" t="s">
        <v>45</v>
      </c>
      <c r="C165" s="50"/>
      <c r="D165" s="15"/>
      <c r="E165" s="15"/>
      <c r="F165" s="50"/>
      <c r="G165" s="51">
        <v>6000</v>
      </c>
      <c r="H165" s="45">
        <v>36000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30</v>
      </c>
      <c r="C166" s="50"/>
      <c r="D166" s="15"/>
      <c r="E166" s="15"/>
      <c r="F166" s="50"/>
      <c r="G166" s="51">
        <v>100000</v>
      </c>
      <c r="H166" s="45">
        <v>595000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31</v>
      </c>
      <c r="C167" s="50"/>
      <c r="D167" s="15"/>
      <c r="E167" s="15"/>
      <c r="F167" s="50"/>
      <c r="G167" s="51">
        <v>40000</v>
      </c>
      <c r="H167" s="45">
        <v>120000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32</v>
      </c>
      <c r="C168" s="50"/>
      <c r="D168" s="15"/>
      <c r="E168" s="15"/>
      <c r="F168" s="50"/>
      <c r="G168" s="51">
        <v>8000</v>
      </c>
      <c r="H168" s="45">
        <v>50000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33</v>
      </c>
      <c r="C169" s="50"/>
      <c r="D169" s="15"/>
      <c r="E169" s="15"/>
      <c r="F169" s="50"/>
      <c r="G169" s="51">
        <v>70000</v>
      </c>
      <c r="H169" s="45">
        <v>450000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35</v>
      </c>
      <c r="C170" s="50"/>
      <c r="D170" s="15"/>
      <c r="E170" s="15"/>
      <c r="F170" s="50"/>
      <c r="G170" s="51">
        <v>80000</v>
      </c>
      <c r="H170" s="45">
        <v>500000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19.5" customHeight="1" x14ac:dyDescent="0.25">
      <c r="A171" s="20"/>
      <c r="B171" s="8" t="s">
        <v>46</v>
      </c>
      <c r="C171" s="52"/>
      <c r="D171" s="18"/>
      <c r="E171" s="18"/>
      <c r="F171" s="52"/>
      <c r="G171" s="51">
        <v>3000</v>
      </c>
      <c r="H171" s="45">
        <v>16800</v>
      </c>
      <c r="I171" s="18"/>
      <c r="J171" s="18"/>
      <c r="K171" s="18"/>
      <c r="L171" s="18"/>
      <c r="M171" s="19"/>
      <c r="N171" s="19"/>
      <c r="O171" s="30"/>
      <c r="P171" s="30"/>
    </row>
    <row r="172" spans="1:16" ht="18.75" customHeight="1" x14ac:dyDescent="0.25">
      <c r="A172" s="7">
        <v>26</v>
      </c>
      <c r="B172" s="8" t="s">
        <v>34</v>
      </c>
      <c r="C172" s="48" t="s">
        <v>139</v>
      </c>
      <c r="D172" s="9" t="s">
        <v>40</v>
      </c>
      <c r="E172" s="9" t="s">
        <v>137</v>
      </c>
      <c r="F172" s="48" t="s">
        <v>140</v>
      </c>
      <c r="G172" s="53" t="s">
        <v>141</v>
      </c>
      <c r="H172" s="45">
        <v>15701.6</v>
      </c>
      <c r="I172" s="9" t="s">
        <v>68</v>
      </c>
      <c r="J172" s="9" t="s">
        <v>24</v>
      </c>
      <c r="K172" s="9"/>
      <c r="L172" s="9" t="s">
        <v>44</v>
      </c>
      <c r="M172" s="12" t="s">
        <v>47</v>
      </c>
      <c r="N172" s="12" t="str">
        <f t="shared" si="0"/>
        <v>Janeiro</v>
      </c>
      <c r="O172" s="26"/>
      <c r="P172" s="26"/>
    </row>
    <row r="173" spans="1:16" ht="20.25" customHeight="1" x14ac:dyDescent="0.25">
      <c r="A173" s="14"/>
      <c r="B173" s="8" t="s">
        <v>47</v>
      </c>
      <c r="C173" s="50"/>
      <c r="D173" s="15"/>
      <c r="E173" s="15"/>
      <c r="F173" s="50"/>
      <c r="G173" s="48" t="s">
        <v>69</v>
      </c>
      <c r="H173" s="45">
        <v>250000</v>
      </c>
      <c r="I173" s="15"/>
      <c r="J173" s="15"/>
      <c r="K173" s="15"/>
      <c r="L173" s="15"/>
      <c r="M173" s="17"/>
      <c r="N173" s="17"/>
      <c r="O173" s="28"/>
      <c r="P173" s="28"/>
    </row>
    <row r="174" spans="1:16" ht="20.25" customHeight="1" x14ac:dyDescent="0.25">
      <c r="A174" s="14"/>
      <c r="B174" s="8" t="s">
        <v>45</v>
      </c>
      <c r="C174" s="50"/>
      <c r="D174" s="15"/>
      <c r="E174" s="15"/>
      <c r="F174" s="50"/>
      <c r="G174" s="50"/>
      <c r="H174" s="45">
        <v>6000</v>
      </c>
      <c r="I174" s="15"/>
      <c r="J174" s="15"/>
      <c r="K174" s="15"/>
      <c r="L174" s="15"/>
      <c r="M174" s="17"/>
      <c r="N174" s="17"/>
      <c r="O174" s="28"/>
      <c r="P174" s="28"/>
    </row>
    <row r="175" spans="1:16" ht="20.25" customHeight="1" x14ac:dyDescent="0.25">
      <c r="A175" s="14"/>
      <c r="B175" s="8" t="s">
        <v>30</v>
      </c>
      <c r="C175" s="50"/>
      <c r="D175" s="15"/>
      <c r="E175" s="15"/>
      <c r="F175" s="50"/>
      <c r="G175" s="50"/>
      <c r="H175" s="45">
        <v>415000</v>
      </c>
      <c r="I175" s="15"/>
      <c r="J175" s="15"/>
      <c r="K175" s="15"/>
      <c r="L175" s="15"/>
      <c r="M175" s="17"/>
      <c r="N175" s="17"/>
      <c r="O175" s="28"/>
      <c r="P175" s="28"/>
    </row>
    <row r="176" spans="1:16" ht="20.25" customHeight="1" x14ac:dyDescent="0.25">
      <c r="A176" s="14"/>
      <c r="B176" s="8" t="s">
        <v>31</v>
      </c>
      <c r="C176" s="50"/>
      <c r="D176" s="15"/>
      <c r="E176" s="15"/>
      <c r="F176" s="50"/>
      <c r="G176" s="50"/>
      <c r="H176" s="45">
        <v>8000</v>
      </c>
      <c r="I176" s="15"/>
      <c r="J176" s="15"/>
      <c r="K176" s="15"/>
      <c r="L176" s="15"/>
      <c r="M176" s="17"/>
      <c r="N176" s="17"/>
      <c r="O176" s="28"/>
      <c r="P176" s="28"/>
    </row>
    <row r="177" spans="1:16" ht="20.25" customHeight="1" x14ac:dyDescent="0.25">
      <c r="A177" s="14"/>
      <c r="B177" s="8" t="s">
        <v>32</v>
      </c>
      <c r="C177" s="50"/>
      <c r="D177" s="15"/>
      <c r="E177" s="15"/>
      <c r="F177" s="50"/>
      <c r="G177" s="50"/>
      <c r="H177" s="45">
        <v>12000</v>
      </c>
      <c r="I177" s="15"/>
      <c r="J177" s="15"/>
      <c r="K177" s="15"/>
      <c r="L177" s="15"/>
      <c r="M177" s="17"/>
      <c r="N177" s="17"/>
      <c r="O177" s="28"/>
      <c r="P177" s="28"/>
    </row>
    <row r="178" spans="1:16" ht="20.25" customHeight="1" x14ac:dyDescent="0.25">
      <c r="A178" s="14"/>
      <c r="B178" s="8" t="s">
        <v>33</v>
      </c>
      <c r="C178" s="50"/>
      <c r="D178" s="15"/>
      <c r="E178" s="15"/>
      <c r="F178" s="50"/>
      <c r="G178" s="50"/>
      <c r="H178" s="45">
        <v>36000</v>
      </c>
      <c r="I178" s="15"/>
      <c r="J178" s="15"/>
      <c r="K178" s="15"/>
      <c r="L178" s="15"/>
      <c r="M178" s="17"/>
      <c r="N178" s="17"/>
      <c r="O178" s="28"/>
      <c r="P178" s="28"/>
    </row>
    <row r="179" spans="1:16" ht="20.25" customHeight="1" x14ac:dyDescent="0.25">
      <c r="A179" s="14"/>
      <c r="B179" s="8" t="s">
        <v>35</v>
      </c>
      <c r="C179" s="50"/>
      <c r="D179" s="15"/>
      <c r="E179" s="15"/>
      <c r="F179" s="50"/>
      <c r="G179" s="52"/>
      <c r="H179" s="45">
        <v>70000</v>
      </c>
      <c r="I179" s="15"/>
      <c r="J179" s="15"/>
      <c r="K179" s="15"/>
      <c r="L179" s="15"/>
      <c r="M179" s="17"/>
      <c r="N179" s="17"/>
      <c r="O179" s="28"/>
      <c r="P179" s="28"/>
    </row>
    <row r="180" spans="1:16" ht="21.75" customHeight="1" x14ac:dyDescent="0.25">
      <c r="A180" s="20"/>
      <c r="B180" s="8" t="s">
        <v>46</v>
      </c>
      <c r="C180" s="52"/>
      <c r="D180" s="18"/>
      <c r="E180" s="18"/>
      <c r="F180" s="52"/>
      <c r="G180" s="53" t="s">
        <v>142</v>
      </c>
      <c r="H180" s="45">
        <v>500</v>
      </c>
      <c r="I180" s="18"/>
      <c r="J180" s="18"/>
      <c r="K180" s="18"/>
      <c r="L180" s="18"/>
      <c r="M180" s="19"/>
      <c r="N180" s="19"/>
      <c r="O180" s="30"/>
      <c r="P180" s="30"/>
    </row>
    <row r="181" spans="1:16" ht="27.75" customHeight="1" x14ac:dyDescent="0.25">
      <c r="A181" s="34">
        <v>27</v>
      </c>
      <c r="B181" s="8" t="s">
        <v>34</v>
      </c>
      <c r="C181" s="53" t="s">
        <v>143</v>
      </c>
      <c r="D181" s="8" t="s">
        <v>144</v>
      </c>
      <c r="E181" s="8" t="s">
        <v>145</v>
      </c>
      <c r="F181" s="53" t="s">
        <v>146</v>
      </c>
      <c r="G181" s="53">
        <v>1</v>
      </c>
      <c r="H181" s="54">
        <v>300000</v>
      </c>
      <c r="I181" s="8" t="s">
        <v>86</v>
      </c>
      <c r="J181" s="8" t="s">
        <v>64</v>
      </c>
      <c r="K181" s="8"/>
      <c r="L181" s="8" t="s">
        <v>147</v>
      </c>
      <c r="M181" s="32" t="s">
        <v>34</v>
      </c>
      <c r="N181" s="32" t="str">
        <f t="shared" si="0"/>
        <v>Abril</v>
      </c>
      <c r="O181" s="24"/>
      <c r="P181" s="24"/>
    </row>
    <row r="182" spans="1:16" ht="51" x14ac:dyDescent="0.25">
      <c r="A182" s="34">
        <v>28</v>
      </c>
      <c r="B182" s="8" t="s">
        <v>34</v>
      </c>
      <c r="C182" s="53" t="s">
        <v>148</v>
      </c>
      <c r="D182" s="8" t="s">
        <v>149</v>
      </c>
      <c r="E182" s="8" t="s">
        <v>150</v>
      </c>
      <c r="F182" s="53" t="s">
        <v>151</v>
      </c>
      <c r="G182" s="53" t="s">
        <v>22</v>
      </c>
      <c r="H182" s="54">
        <v>1818996.24</v>
      </c>
      <c r="I182" s="8" t="s">
        <v>37</v>
      </c>
      <c r="J182" s="8" t="s">
        <v>24</v>
      </c>
      <c r="K182" s="8"/>
      <c r="L182" s="8" t="s">
        <v>25</v>
      </c>
      <c r="M182" s="32" t="s">
        <v>34</v>
      </c>
      <c r="N182" s="32" t="str">
        <f t="shared" si="0"/>
        <v>Dezembro</v>
      </c>
      <c r="O182" s="8" t="s">
        <v>152</v>
      </c>
      <c r="P182" s="43">
        <v>46087</v>
      </c>
    </row>
    <row r="183" spans="1:16" ht="51" x14ac:dyDescent="0.25">
      <c r="A183" s="34">
        <v>29</v>
      </c>
      <c r="B183" s="8" t="s">
        <v>34</v>
      </c>
      <c r="C183" s="55" t="s">
        <v>153</v>
      </c>
      <c r="D183" s="8" t="s">
        <v>149</v>
      </c>
      <c r="E183" s="8" t="s">
        <v>150</v>
      </c>
      <c r="F183" s="55" t="s">
        <v>151</v>
      </c>
      <c r="G183" s="53" t="s">
        <v>22</v>
      </c>
      <c r="H183" s="56">
        <v>6954000</v>
      </c>
      <c r="I183" s="8" t="s">
        <v>37</v>
      </c>
      <c r="J183" s="8" t="s">
        <v>24</v>
      </c>
      <c r="K183" s="8"/>
      <c r="L183" s="8" t="s">
        <v>25</v>
      </c>
      <c r="M183" s="32" t="s">
        <v>34</v>
      </c>
      <c r="N183" s="32" t="str">
        <f t="shared" si="0"/>
        <v>Dezembro</v>
      </c>
      <c r="O183" s="8" t="s">
        <v>154</v>
      </c>
      <c r="P183" s="43">
        <v>46073</v>
      </c>
    </row>
    <row r="184" spans="1:16" ht="28.5" customHeight="1" x14ac:dyDescent="0.25">
      <c r="A184" s="34">
        <v>30</v>
      </c>
      <c r="B184" s="8" t="s">
        <v>34</v>
      </c>
      <c r="C184" s="53" t="s">
        <v>155</v>
      </c>
      <c r="D184" s="8" t="s">
        <v>19</v>
      </c>
      <c r="E184" s="8" t="s">
        <v>120</v>
      </c>
      <c r="F184" s="53" t="s">
        <v>156</v>
      </c>
      <c r="G184" s="53" t="s">
        <v>157</v>
      </c>
      <c r="H184" s="54">
        <v>1100000</v>
      </c>
      <c r="I184" s="8" t="s">
        <v>23</v>
      </c>
      <c r="J184" s="8" t="s">
        <v>64</v>
      </c>
      <c r="K184" s="8"/>
      <c r="L184" s="8" t="s">
        <v>122</v>
      </c>
      <c r="M184" s="32" t="s">
        <v>34</v>
      </c>
      <c r="N184" s="32" t="str">
        <f t="shared" si="0"/>
        <v>Junho</v>
      </c>
      <c r="O184" s="8" t="s">
        <v>158</v>
      </c>
      <c r="P184" s="43">
        <v>46148</v>
      </c>
    </row>
    <row r="185" spans="1:16" ht="32.25" customHeight="1" x14ac:dyDescent="0.25">
      <c r="A185" s="34">
        <v>31</v>
      </c>
      <c r="B185" s="8" t="s">
        <v>34</v>
      </c>
      <c r="C185" s="53" t="s">
        <v>159</v>
      </c>
      <c r="D185" s="8" t="s">
        <v>149</v>
      </c>
      <c r="E185" s="8" t="s">
        <v>160</v>
      </c>
      <c r="F185" s="53" t="s">
        <v>161</v>
      </c>
      <c r="G185" s="53" t="s">
        <v>162</v>
      </c>
      <c r="H185" s="54">
        <v>160000</v>
      </c>
      <c r="I185" s="8" t="s">
        <v>109</v>
      </c>
      <c r="J185" s="8" t="s">
        <v>24</v>
      </c>
      <c r="K185" s="8"/>
      <c r="L185" s="8" t="s">
        <v>44</v>
      </c>
      <c r="M185" s="32" t="s">
        <v>34</v>
      </c>
      <c r="N185" s="32" t="str">
        <f t="shared" si="0"/>
        <v>Março</v>
      </c>
      <c r="O185" s="24"/>
      <c r="P185" s="24"/>
    </row>
    <row r="186" spans="1:16" ht="25.5" x14ac:dyDescent="0.25">
      <c r="A186" s="34">
        <v>32</v>
      </c>
      <c r="B186" s="8" t="s">
        <v>34</v>
      </c>
      <c r="C186" s="53" t="s">
        <v>163</v>
      </c>
      <c r="D186" s="8" t="s">
        <v>149</v>
      </c>
      <c r="E186" s="8" t="s">
        <v>164</v>
      </c>
      <c r="F186" s="53" t="s">
        <v>165</v>
      </c>
      <c r="G186" s="53" t="s">
        <v>166</v>
      </c>
      <c r="H186" s="54">
        <v>700000</v>
      </c>
      <c r="I186" s="8" t="s">
        <v>37</v>
      </c>
      <c r="J186" s="8" t="s">
        <v>24</v>
      </c>
      <c r="K186" s="8"/>
      <c r="L186" s="8" t="s">
        <v>122</v>
      </c>
      <c r="M186" s="32" t="s">
        <v>34</v>
      </c>
      <c r="N186" s="32" t="str">
        <f t="shared" si="0"/>
        <v>Dezembro</v>
      </c>
      <c r="O186" s="24"/>
      <c r="P186" s="24"/>
    </row>
    <row r="187" spans="1:16" ht="69" customHeight="1" x14ac:dyDescent="0.25">
      <c r="A187" s="34">
        <v>33</v>
      </c>
      <c r="B187" s="8" t="s">
        <v>34</v>
      </c>
      <c r="C187" s="57" t="s">
        <v>167</v>
      </c>
      <c r="D187" s="8" t="s">
        <v>149</v>
      </c>
      <c r="E187" s="8" t="s">
        <v>160</v>
      </c>
      <c r="F187" s="57" t="s">
        <v>168</v>
      </c>
      <c r="G187" s="53" t="s">
        <v>169</v>
      </c>
      <c r="H187" s="54">
        <v>25000</v>
      </c>
      <c r="I187" s="8" t="s">
        <v>73</v>
      </c>
      <c r="J187" s="8" t="s">
        <v>64</v>
      </c>
      <c r="K187" s="8"/>
      <c r="L187" s="8" t="s">
        <v>44</v>
      </c>
      <c r="M187" s="32" t="s">
        <v>34</v>
      </c>
      <c r="N187" s="32" t="str">
        <f t="shared" si="0"/>
        <v>Julho</v>
      </c>
      <c r="O187" s="24"/>
      <c r="P187" s="24"/>
    </row>
    <row r="188" spans="1:16" ht="44.25" customHeight="1" x14ac:dyDescent="0.25">
      <c r="A188" s="34">
        <v>34</v>
      </c>
      <c r="B188" s="8" t="s">
        <v>34</v>
      </c>
      <c r="C188" s="57" t="s">
        <v>170</v>
      </c>
      <c r="D188" s="8" t="s">
        <v>149</v>
      </c>
      <c r="E188" s="8" t="s">
        <v>164</v>
      </c>
      <c r="F188" s="57" t="s">
        <v>171</v>
      </c>
      <c r="G188" s="53" t="s">
        <v>172</v>
      </c>
      <c r="H188" s="54">
        <v>339500</v>
      </c>
      <c r="I188" s="8" t="s">
        <v>173</v>
      </c>
      <c r="J188" s="8" t="s">
        <v>64</v>
      </c>
      <c r="K188" s="8"/>
      <c r="L188" s="8" t="s">
        <v>147</v>
      </c>
      <c r="M188" s="32" t="s">
        <v>34</v>
      </c>
      <c r="N188" s="32" t="str">
        <f t="shared" si="0"/>
        <v>Maio</v>
      </c>
      <c r="O188" s="24"/>
      <c r="P188" s="24"/>
    </row>
    <row r="189" spans="1:16" ht="28.5" customHeight="1" x14ac:dyDescent="0.25">
      <c r="A189" s="34">
        <v>35</v>
      </c>
      <c r="B189" s="8" t="s">
        <v>34</v>
      </c>
      <c r="C189" s="57" t="s">
        <v>174</v>
      </c>
      <c r="D189" s="8" t="s">
        <v>149</v>
      </c>
      <c r="E189" s="8" t="s">
        <v>160</v>
      </c>
      <c r="F189" s="57" t="s">
        <v>175</v>
      </c>
      <c r="G189" s="53" t="s">
        <v>176</v>
      </c>
      <c r="H189" s="54">
        <v>80000</v>
      </c>
      <c r="I189" s="8" t="s">
        <v>73</v>
      </c>
      <c r="J189" s="8" t="s">
        <v>64</v>
      </c>
      <c r="K189" s="8"/>
      <c r="L189" s="8" t="s">
        <v>44</v>
      </c>
      <c r="M189" s="32" t="s">
        <v>34</v>
      </c>
      <c r="N189" s="32" t="str">
        <f t="shared" si="0"/>
        <v>Julho</v>
      </c>
      <c r="O189" s="24"/>
      <c r="P189" s="24"/>
    </row>
    <row r="190" spans="1:16" ht="38.25" x14ac:dyDescent="0.25">
      <c r="A190" s="34">
        <v>36</v>
      </c>
      <c r="B190" s="8" t="s">
        <v>34</v>
      </c>
      <c r="C190" s="53" t="s">
        <v>177</v>
      </c>
      <c r="D190" s="8" t="s">
        <v>100</v>
      </c>
      <c r="E190" s="8" t="s">
        <v>178</v>
      </c>
      <c r="F190" s="53" t="s">
        <v>179</v>
      </c>
      <c r="G190" s="53" t="s">
        <v>180</v>
      </c>
      <c r="H190" s="54">
        <v>1000</v>
      </c>
      <c r="I190" s="8" t="s">
        <v>109</v>
      </c>
      <c r="J190" s="8" t="s">
        <v>64</v>
      </c>
      <c r="K190" s="8"/>
      <c r="L190" s="8" t="s">
        <v>44</v>
      </c>
      <c r="M190" s="32" t="s">
        <v>34</v>
      </c>
      <c r="N190" s="32" t="str">
        <f t="shared" si="0"/>
        <v>Março</v>
      </c>
      <c r="O190" s="24"/>
      <c r="P190" s="24"/>
    </row>
    <row r="191" spans="1:16" ht="63.75" x14ac:dyDescent="0.25">
      <c r="A191" s="34">
        <v>37</v>
      </c>
      <c r="B191" s="8" t="s">
        <v>34</v>
      </c>
      <c r="C191" s="57" t="s">
        <v>181</v>
      </c>
      <c r="D191" s="8" t="s">
        <v>144</v>
      </c>
      <c r="E191" s="8" t="s">
        <v>182</v>
      </c>
      <c r="F191" s="57" t="s">
        <v>183</v>
      </c>
      <c r="G191" s="57">
        <v>1</v>
      </c>
      <c r="H191" s="45">
        <v>180000</v>
      </c>
      <c r="I191" s="8" t="s">
        <v>73</v>
      </c>
      <c r="J191" s="8" t="s">
        <v>64</v>
      </c>
      <c r="K191" s="8"/>
      <c r="L191" s="8" t="s">
        <v>147</v>
      </c>
      <c r="M191" s="32" t="s">
        <v>34</v>
      </c>
      <c r="N191" s="32" t="str">
        <f t="shared" si="0"/>
        <v>Julho</v>
      </c>
      <c r="O191" s="24"/>
      <c r="P191" s="24"/>
    </row>
    <row r="192" spans="1:16" ht="63.75" x14ac:dyDescent="0.25">
      <c r="A192" s="34">
        <v>38</v>
      </c>
      <c r="B192" s="8" t="s">
        <v>34</v>
      </c>
      <c r="C192" s="53" t="s">
        <v>184</v>
      </c>
      <c r="D192" s="8" t="s">
        <v>40</v>
      </c>
      <c r="E192" s="8" t="s">
        <v>185</v>
      </c>
      <c r="F192" s="53" t="s">
        <v>183</v>
      </c>
      <c r="G192" s="53" t="s">
        <v>186</v>
      </c>
      <c r="H192" s="54">
        <v>100000</v>
      </c>
      <c r="I192" s="8" t="s">
        <v>73</v>
      </c>
      <c r="J192" s="8" t="s">
        <v>64</v>
      </c>
      <c r="K192" s="8"/>
      <c r="L192" s="8" t="s">
        <v>44</v>
      </c>
      <c r="M192" s="32" t="s">
        <v>34</v>
      </c>
      <c r="N192" s="32" t="str">
        <f t="shared" si="0"/>
        <v>Julho</v>
      </c>
      <c r="O192" s="24"/>
      <c r="P192" s="24"/>
    </row>
    <row r="193" spans="1:16" ht="51" x14ac:dyDescent="0.25">
      <c r="A193" s="34">
        <v>39</v>
      </c>
      <c r="B193" s="8" t="s">
        <v>34</v>
      </c>
      <c r="C193" s="57" t="s">
        <v>187</v>
      </c>
      <c r="D193" s="8" t="s">
        <v>19</v>
      </c>
      <c r="E193" s="8" t="s">
        <v>120</v>
      </c>
      <c r="F193" s="57" t="s">
        <v>188</v>
      </c>
      <c r="G193" s="57" t="s">
        <v>180</v>
      </c>
      <c r="H193" s="45">
        <v>180000</v>
      </c>
      <c r="I193" s="8" t="s">
        <v>109</v>
      </c>
      <c r="J193" s="8" t="s">
        <v>64</v>
      </c>
      <c r="K193" s="8"/>
      <c r="L193" s="8" t="s">
        <v>44</v>
      </c>
      <c r="M193" s="32" t="s">
        <v>34</v>
      </c>
      <c r="N193" s="32" t="str">
        <f t="shared" si="0"/>
        <v>Março</v>
      </c>
      <c r="O193" s="24"/>
      <c r="P193" s="24"/>
    </row>
    <row r="194" spans="1:16" ht="24" customHeight="1" x14ac:dyDescent="0.25">
      <c r="A194" s="7">
        <v>40</v>
      </c>
      <c r="B194" s="8" t="s">
        <v>34</v>
      </c>
      <c r="C194" s="44" t="s">
        <v>189</v>
      </c>
      <c r="D194" s="9" t="s">
        <v>19</v>
      </c>
      <c r="E194" s="9" t="s">
        <v>190</v>
      </c>
      <c r="F194" s="44" t="s">
        <v>191</v>
      </c>
      <c r="G194" s="53">
        <v>6</v>
      </c>
      <c r="H194" s="45">
        <v>5000</v>
      </c>
      <c r="I194" s="8" t="s">
        <v>73</v>
      </c>
      <c r="J194" s="9" t="s">
        <v>24</v>
      </c>
      <c r="K194" s="9"/>
      <c r="L194" s="9" t="s">
        <v>84</v>
      </c>
      <c r="M194" s="12" t="s">
        <v>47</v>
      </c>
      <c r="N194" s="32" t="str">
        <f t="shared" si="0"/>
        <v>Julho</v>
      </c>
      <c r="O194" s="9" t="s">
        <v>192</v>
      </c>
      <c r="P194" s="13" t="s">
        <v>193</v>
      </c>
    </row>
    <row r="195" spans="1:16" ht="24.75" customHeight="1" x14ac:dyDescent="0.25">
      <c r="A195" s="14"/>
      <c r="B195" s="8" t="s">
        <v>45</v>
      </c>
      <c r="C195" s="46"/>
      <c r="D195" s="15"/>
      <c r="E195" s="15"/>
      <c r="F195" s="46"/>
      <c r="G195" s="53">
        <v>4</v>
      </c>
      <c r="H195" s="45">
        <v>4000</v>
      </c>
      <c r="I195" s="8" t="s">
        <v>109</v>
      </c>
      <c r="J195" s="15"/>
      <c r="K195" s="15"/>
      <c r="L195" s="15"/>
      <c r="M195" s="17"/>
      <c r="N195" s="32" t="str">
        <f t="shared" si="0"/>
        <v>Março</v>
      </c>
      <c r="O195" s="15"/>
      <c r="P195" s="15"/>
    </row>
    <row r="196" spans="1:16" ht="24.75" customHeight="1" x14ac:dyDescent="0.25">
      <c r="A196" s="14"/>
      <c r="B196" s="8" t="s">
        <v>31</v>
      </c>
      <c r="C196" s="46"/>
      <c r="D196" s="15"/>
      <c r="E196" s="15"/>
      <c r="F196" s="46"/>
      <c r="G196" s="53">
        <v>5</v>
      </c>
      <c r="H196" s="45">
        <v>5000</v>
      </c>
      <c r="I196" s="8" t="s">
        <v>68</v>
      </c>
      <c r="J196" s="15"/>
      <c r="K196" s="15"/>
      <c r="L196" s="15"/>
      <c r="M196" s="17"/>
      <c r="N196" s="12" t="str">
        <f>IF(I196="Janeiro","Dezembro",IF(I196="Fevereiro","Dezembro",IF(I196="Março","Janeiro",IF(I196="Abril","Janeiro",IF(I196="Maio","Fevereiro",IF(I196="Junho","Março",IF(I196="Julho","Abril",IF(I196="Agosto","Maio",IF(I196="Setembro","Junho",IF(I196="Outubro","Julho",IF(I196="Novembro","Agosto",IF(I196="Dezembro","Setembro"))))))))))))</f>
        <v>Janeiro</v>
      </c>
      <c r="O196" s="15"/>
      <c r="P196" s="15"/>
    </row>
    <row r="197" spans="1:16" ht="24.75" customHeight="1" x14ac:dyDescent="0.25">
      <c r="A197" s="14"/>
      <c r="B197" s="8" t="s">
        <v>33</v>
      </c>
      <c r="C197" s="46"/>
      <c r="D197" s="15"/>
      <c r="E197" s="15"/>
      <c r="F197" s="46"/>
      <c r="G197" s="53">
        <v>5</v>
      </c>
      <c r="H197" s="45">
        <v>15000</v>
      </c>
      <c r="I197" s="8" t="s">
        <v>68</v>
      </c>
      <c r="J197" s="15"/>
      <c r="K197" s="15"/>
      <c r="L197" s="15"/>
      <c r="M197" s="17"/>
      <c r="N197" s="17"/>
      <c r="O197" s="15"/>
      <c r="P197" s="15"/>
    </row>
    <row r="198" spans="1:16" ht="24.75" customHeight="1" x14ac:dyDescent="0.25">
      <c r="A198" s="14"/>
      <c r="B198" s="35" t="s">
        <v>35</v>
      </c>
      <c r="C198" s="46"/>
      <c r="D198" s="15"/>
      <c r="E198" s="15"/>
      <c r="F198" s="46"/>
      <c r="G198" s="58">
        <v>17</v>
      </c>
      <c r="H198" s="59">
        <v>22000</v>
      </c>
      <c r="I198" s="35" t="s">
        <v>37</v>
      </c>
      <c r="J198" s="15"/>
      <c r="K198" s="15"/>
      <c r="L198" s="15"/>
      <c r="M198" s="17"/>
      <c r="N198" s="17"/>
      <c r="O198" s="15"/>
      <c r="P198" s="15"/>
    </row>
    <row r="199" spans="1:16" ht="24.75" customHeight="1" x14ac:dyDescent="0.25">
      <c r="A199" s="14"/>
      <c r="B199" s="35" t="s">
        <v>47</v>
      </c>
      <c r="C199" s="46"/>
      <c r="D199" s="15"/>
      <c r="E199" s="15"/>
      <c r="F199" s="46"/>
      <c r="G199" s="58">
        <v>3</v>
      </c>
      <c r="H199" s="59">
        <v>20000</v>
      </c>
      <c r="I199" s="35" t="s">
        <v>43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30</v>
      </c>
      <c r="C200" s="46"/>
      <c r="D200" s="15"/>
      <c r="E200" s="15"/>
      <c r="F200" s="46"/>
      <c r="G200" s="58">
        <v>2</v>
      </c>
      <c r="H200" s="59">
        <v>60000</v>
      </c>
      <c r="I200" s="35" t="s">
        <v>68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28</v>
      </c>
      <c r="C201" s="46"/>
      <c r="D201" s="15"/>
      <c r="E201" s="15"/>
      <c r="F201" s="46"/>
      <c r="G201" s="58">
        <v>1</v>
      </c>
      <c r="H201" s="59">
        <v>500</v>
      </c>
      <c r="I201" s="60" t="s">
        <v>194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26</v>
      </c>
      <c r="C202" s="46"/>
      <c r="D202" s="15"/>
      <c r="E202" s="15"/>
      <c r="F202" s="46"/>
      <c r="G202" s="58">
        <v>2</v>
      </c>
      <c r="H202" s="59">
        <v>10000</v>
      </c>
      <c r="I202" s="61"/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32</v>
      </c>
      <c r="C203" s="46"/>
      <c r="D203" s="15"/>
      <c r="E203" s="15"/>
      <c r="F203" s="46"/>
      <c r="G203" s="58">
        <v>3</v>
      </c>
      <c r="H203" s="59">
        <v>3000</v>
      </c>
      <c r="I203" s="62"/>
      <c r="J203" s="15"/>
      <c r="K203" s="15"/>
      <c r="L203" s="15"/>
      <c r="M203" s="17"/>
      <c r="N203" s="17"/>
      <c r="O203" s="15"/>
      <c r="P203" s="15"/>
    </row>
    <row r="204" spans="1:16" ht="21" customHeight="1" x14ac:dyDescent="0.25">
      <c r="A204" s="20"/>
      <c r="B204" s="8" t="s">
        <v>46</v>
      </c>
      <c r="C204" s="47"/>
      <c r="D204" s="18"/>
      <c r="E204" s="18"/>
      <c r="F204" s="47"/>
      <c r="G204" s="53">
        <v>1</v>
      </c>
      <c r="H204" s="45">
        <v>500</v>
      </c>
      <c r="I204" s="8" t="s">
        <v>68</v>
      </c>
      <c r="J204" s="18"/>
      <c r="K204" s="18"/>
      <c r="L204" s="18"/>
      <c r="M204" s="19"/>
      <c r="N204" s="19"/>
      <c r="O204" s="18"/>
      <c r="P204" s="18"/>
    </row>
    <row r="205" spans="1:16" ht="41.25" customHeight="1" x14ac:dyDescent="0.25">
      <c r="A205" s="7">
        <v>41</v>
      </c>
      <c r="B205" s="8" t="s">
        <v>34</v>
      </c>
      <c r="C205" s="44" t="s">
        <v>195</v>
      </c>
      <c r="D205" s="9" t="s">
        <v>40</v>
      </c>
      <c r="E205" s="9" t="s">
        <v>196</v>
      </c>
      <c r="F205" s="57" t="s">
        <v>197</v>
      </c>
      <c r="G205" s="57" t="s">
        <v>198</v>
      </c>
      <c r="H205" s="45">
        <v>50000</v>
      </c>
      <c r="I205" s="9" t="s">
        <v>90</v>
      </c>
      <c r="J205" s="9" t="s">
        <v>24</v>
      </c>
      <c r="K205" s="9"/>
      <c r="L205" s="9" t="s">
        <v>44</v>
      </c>
      <c r="M205" s="12" t="s">
        <v>46</v>
      </c>
      <c r="N205" s="12" t="str">
        <f t="shared" si="0"/>
        <v>Agosto</v>
      </c>
      <c r="O205" s="9" t="s">
        <v>199</v>
      </c>
      <c r="P205" s="13">
        <v>46155</v>
      </c>
    </row>
    <row r="206" spans="1:16" ht="43.5" customHeight="1" x14ac:dyDescent="0.25">
      <c r="A206" s="14"/>
      <c r="B206" s="8" t="s">
        <v>28</v>
      </c>
      <c r="C206" s="46"/>
      <c r="D206" s="15"/>
      <c r="E206" s="15"/>
      <c r="F206" s="57" t="s">
        <v>200</v>
      </c>
      <c r="G206" s="44" t="s">
        <v>69</v>
      </c>
      <c r="H206" s="45">
        <v>10000</v>
      </c>
      <c r="I206" s="15"/>
      <c r="J206" s="15"/>
      <c r="K206" s="15"/>
      <c r="L206" s="15"/>
      <c r="M206" s="17"/>
      <c r="N206" s="17"/>
      <c r="O206" s="15"/>
      <c r="P206" s="15"/>
    </row>
    <row r="207" spans="1:16" ht="27.75" customHeight="1" x14ac:dyDescent="0.25">
      <c r="A207" s="14"/>
      <c r="B207" s="8" t="s">
        <v>29</v>
      </c>
      <c r="C207" s="46"/>
      <c r="D207" s="15"/>
      <c r="E207" s="15"/>
      <c r="F207" s="57" t="s">
        <v>201</v>
      </c>
      <c r="G207" s="46"/>
      <c r="H207" s="45">
        <v>100000</v>
      </c>
      <c r="I207" s="15"/>
      <c r="J207" s="15"/>
      <c r="K207" s="15"/>
      <c r="L207" s="15"/>
      <c r="M207" s="17"/>
      <c r="N207" s="17"/>
      <c r="O207" s="15"/>
      <c r="P207" s="15"/>
    </row>
    <row r="208" spans="1:16" ht="65.25" customHeight="1" x14ac:dyDescent="0.25">
      <c r="A208" s="14"/>
      <c r="B208" s="8" t="s">
        <v>32</v>
      </c>
      <c r="C208" s="46"/>
      <c r="D208" s="15"/>
      <c r="E208" s="15"/>
      <c r="F208" s="57" t="s">
        <v>202</v>
      </c>
      <c r="G208" s="46"/>
      <c r="H208" s="45">
        <v>2500</v>
      </c>
      <c r="I208" s="15"/>
      <c r="J208" s="15"/>
      <c r="K208" s="15"/>
      <c r="L208" s="15"/>
      <c r="M208" s="17"/>
      <c r="N208" s="17"/>
      <c r="O208" s="15"/>
      <c r="P208" s="15"/>
    </row>
    <row r="209" spans="1:16" ht="43.5" customHeight="1" x14ac:dyDescent="0.25">
      <c r="A209" s="14"/>
      <c r="B209" s="8" t="s">
        <v>33</v>
      </c>
      <c r="C209" s="46"/>
      <c r="D209" s="15"/>
      <c r="E209" s="15"/>
      <c r="F209" s="57" t="s">
        <v>203</v>
      </c>
      <c r="G209" s="46"/>
      <c r="H209" s="45">
        <v>60000</v>
      </c>
      <c r="I209" s="15"/>
      <c r="J209" s="15"/>
      <c r="K209" s="15"/>
      <c r="L209" s="15"/>
      <c r="M209" s="17"/>
      <c r="N209" s="17"/>
      <c r="O209" s="15"/>
      <c r="P209" s="15"/>
    </row>
    <row r="210" spans="1:16" ht="54.75" customHeight="1" x14ac:dyDescent="0.25">
      <c r="A210" s="14"/>
      <c r="B210" s="8" t="s">
        <v>35</v>
      </c>
      <c r="C210" s="46"/>
      <c r="D210" s="15"/>
      <c r="E210" s="15"/>
      <c r="F210" s="57" t="s">
        <v>204</v>
      </c>
      <c r="G210" s="46"/>
      <c r="H210" s="45">
        <v>20000</v>
      </c>
      <c r="I210" s="15"/>
      <c r="J210" s="15"/>
      <c r="K210" s="15"/>
      <c r="L210" s="15"/>
      <c r="M210" s="17"/>
      <c r="N210" s="17"/>
      <c r="O210" s="15"/>
      <c r="P210" s="15"/>
    </row>
    <row r="211" spans="1:16" ht="34.5" customHeight="1" x14ac:dyDescent="0.25">
      <c r="A211" s="20"/>
      <c r="B211" s="8" t="s">
        <v>47</v>
      </c>
      <c r="C211" s="47"/>
      <c r="D211" s="18"/>
      <c r="E211" s="18"/>
      <c r="F211" s="57" t="s">
        <v>205</v>
      </c>
      <c r="G211" s="47"/>
      <c r="H211" s="45">
        <v>200000</v>
      </c>
      <c r="I211" s="18"/>
      <c r="J211" s="18"/>
      <c r="K211" s="18"/>
      <c r="L211" s="18"/>
      <c r="M211" s="19"/>
      <c r="N211" s="19"/>
      <c r="O211" s="18"/>
      <c r="P211" s="18"/>
    </row>
    <row r="212" spans="1:16" ht="42" customHeight="1" x14ac:dyDescent="0.25">
      <c r="A212" s="34">
        <v>42</v>
      </c>
      <c r="B212" s="8" t="s">
        <v>34</v>
      </c>
      <c r="C212" s="57" t="s">
        <v>206</v>
      </c>
      <c r="D212" s="8" t="s">
        <v>19</v>
      </c>
      <c r="E212" s="8" t="s">
        <v>120</v>
      </c>
      <c r="F212" s="53" t="s">
        <v>207</v>
      </c>
      <c r="G212" s="57">
        <v>1</v>
      </c>
      <c r="H212" s="45">
        <v>250000</v>
      </c>
      <c r="I212" s="8" t="s">
        <v>173</v>
      </c>
      <c r="J212" s="8" t="s">
        <v>64</v>
      </c>
      <c r="K212" s="8"/>
      <c r="L212" s="8" t="s">
        <v>147</v>
      </c>
      <c r="M212" s="32" t="s">
        <v>34</v>
      </c>
      <c r="N212" s="32" t="str">
        <f t="shared" si="0"/>
        <v>Maio</v>
      </c>
      <c r="O212" s="24"/>
      <c r="P212" s="24"/>
    </row>
    <row r="213" spans="1:16" ht="60" customHeight="1" x14ac:dyDescent="0.25">
      <c r="A213" s="34">
        <v>43</v>
      </c>
      <c r="B213" s="8" t="s">
        <v>34</v>
      </c>
      <c r="C213" s="53" t="s">
        <v>208</v>
      </c>
      <c r="D213" s="8" t="s">
        <v>19</v>
      </c>
      <c r="E213" s="8" t="s">
        <v>120</v>
      </c>
      <c r="F213" s="53" t="s">
        <v>207</v>
      </c>
      <c r="G213" s="53">
        <v>2</v>
      </c>
      <c r="H213" s="54">
        <v>773000</v>
      </c>
      <c r="I213" s="8" t="s">
        <v>173</v>
      </c>
      <c r="J213" s="8" t="s">
        <v>24</v>
      </c>
      <c r="K213" s="8"/>
      <c r="L213" s="8" t="s">
        <v>147</v>
      </c>
      <c r="M213" s="32" t="s">
        <v>34</v>
      </c>
      <c r="N213" s="32" t="str">
        <f t="shared" si="0"/>
        <v>Maio</v>
      </c>
      <c r="O213" s="8" t="s">
        <v>209</v>
      </c>
      <c r="P213" s="43">
        <v>46140</v>
      </c>
    </row>
    <row r="214" spans="1:16" ht="38.25" x14ac:dyDescent="0.25">
      <c r="A214" s="34">
        <v>44</v>
      </c>
      <c r="B214" s="8" t="s">
        <v>34</v>
      </c>
      <c r="C214" s="53" t="s">
        <v>210</v>
      </c>
      <c r="D214" s="8" t="s">
        <v>19</v>
      </c>
      <c r="E214" s="8" t="s">
        <v>120</v>
      </c>
      <c r="F214" s="53" t="s">
        <v>211</v>
      </c>
      <c r="G214" s="53" t="s">
        <v>212</v>
      </c>
      <c r="H214" s="54">
        <v>50000</v>
      </c>
      <c r="I214" s="8" t="s">
        <v>73</v>
      </c>
      <c r="J214" s="8" t="s">
        <v>24</v>
      </c>
      <c r="K214" s="8"/>
      <c r="L214" s="8" t="s">
        <v>147</v>
      </c>
      <c r="M214" s="32" t="s">
        <v>34</v>
      </c>
      <c r="N214" s="32" t="str">
        <f t="shared" si="0"/>
        <v>Julho</v>
      </c>
      <c r="O214" s="24"/>
      <c r="P214" s="24"/>
    </row>
    <row r="215" spans="1:16" ht="22.5" customHeight="1" x14ac:dyDescent="0.25">
      <c r="A215" s="7">
        <v>45</v>
      </c>
      <c r="B215" s="8" t="s">
        <v>34</v>
      </c>
      <c r="C215" s="44" t="s">
        <v>213</v>
      </c>
      <c r="D215" s="9" t="s">
        <v>40</v>
      </c>
      <c r="E215" s="9" t="s">
        <v>214</v>
      </c>
      <c r="F215" s="44" t="s">
        <v>215</v>
      </c>
      <c r="G215" s="53" t="s">
        <v>216</v>
      </c>
      <c r="H215" s="45">
        <v>600</v>
      </c>
      <c r="I215" s="9" t="s">
        <v>173</v>
      </c>
      <c r="J215" s="9" t="s">
        <v>24</v>
      </c>
      <c r="K215" s="9"/>
      <c r="L215" s="9" t="s">
        <v>44</v>
      </c>
      <c r="M215" s="12" t="s">
        <v>33</v>
      </c>
      <c r="N215" s="12" t="str">
        <f t="shared" si="0"/>
        <v>Maio</v>
      </c>
      <c r="O215" s="26"/>
      <c r="P215" s="26"/>
    </row>
    <row r="216" spans="1:16" ht="25.5" customHeight="1" x14ac:dyDescent="0.25">
      <c r="A216" s="14"/>
      <c r="B216" s="8" t="s">
        <v>28</v>
      </c>
      <c r="C216" s="46"/>
      <c r="D216" s="15"/>
      <c r="E216" s="15"/>
      <c r="F216" s="46"/>
      <c r="G216" s="55" t="s">
        <v>217</v>
      </c>
      <c r="H216" s="45">
        <v>720</v>
      </c>
      <c r="I216" s="15"/>
      <c r="J216" s="15"/>
      <c r="K216" s="15"/>
      <c r="L216" s="15"/>
      <c r="M216" s="17"/>
      <c r="N216" s="17"/>
      <c r="O216" s="28"/>
      <c r="P216" s="28"/>
    </row>
    <row r="217" spans="1:16" ht="25.5" customHeight="1" x14ac:dyDescent="0.25">
      <c r="A217" s="14"/>
      <c r="B217" s="8" t="s">
        <v>29</v>
      </c>
      <c r="C217" s="46"/>
      <c r="D217" s="15"/>
      <c r="E217" s="15"/>
      <c r="F217" s="46"/>
      <c r="G217" s="55">
        <v>10</v>
      </c>
      <c r="H217" s="45">
        <v>2000</v>
      </c>
      <c r="I217" s="15"/>
      <c r="J217" s="15"/>
      <c r="K217" s="15"/>
      <c r="L217" s="15"/>
      <c r="M217" s="17"/>
      <c r="N217" s="17"/>
      <c r="O217" s="28"/>
      <c r="P217" s="28"/>
    </row>
    <row r="218" spans="1:16" ht="25.5" customHeight="1" x14ac:dyDescent="0.25">
      <c r="A218" s="14"/>
      <c r="B218" s="8" t="s">
        <v>30</v>
      </c>
      <c r="C218" s="46"/>
      <c r="D218" s="15"/>
      <c r="E218" s="15"/>
      <c r="F218" s="46"/>
      <c r="G218" s="55" t="s">
        <v>218</v>
      </c>
      <c r="H218" s="45">
        <v>2000</v>
      </c>
      <c r="I218" s="15"/>
      <c r="J218" s="15"/>
      <c r="K218" s="15"/>
      <c r="L218" s="15"/>
      <c r="M218" s="17"/>
      <c r="N218" s="17"/>
      <c r="O218" s="28"/>
      <c r="P218" s="28"/>
    </row>
    <row r="219" spans="1:16" ht="24" customHeight="1" x14ac:dyDescent="0.25">
      <c r="A219" s="14"/>
      <c r="B219" s="8" t="s">
        <v>31</v>
      </c>
      <c r="C219" s="46"/>
      <c r="D219" s="15"/>
      <c r="E219" s="15"/>
      <c r="F219" s="46"/>
      <c r="G219" s="55" t="s">
        <v>69</v>
      </c>
      <c r="H219" s="45">
        <v>3000</v>
      </c>
      <c r="I219" s="15"/>
      <c r="J219" s="15"/>
      <c r="K219" s="15"/>
      <c r="L219" s="15"/>
      <c r="M219" s="17"/>
      <c r="N219" s="17"/>
      <c r="O219" s="28"/>
      <c r="P219" s="28"/>
    </row>
    <row r="220" spans="1:16" ht="25.5" customHeight="1" x14ac:dyDescent="0.25">
      <c r="A220" s="14"/>
      <c r="B220" s="8" t="s">
        <v>32</v>
      </c>
      <c r="C220" s="46"/>
      <c r="D220" s="15"/>
      <c r="E220" s="15"/>
      <c r="F220" s="46"/>
      <c r="G220" s="55">
        <v>8</v>
      </c>
      <c r="H220" s="45">
        <v>1500</v>
      </c>
      <c r="I220" s="15"/>
      <c r="J220" s="15"/>
      <c r="K220" s="15"/>
      <c r="L220" s="15"/>
      <c r="M220" s="17"/>
      <c r="N220" s="17"/>
      <c r="O220" s="28"/>
      <c r="P220" s="28"/>
    </row>
    <row r="221" spans="1:16" ht="25.5" customHeight="1" x14ac:dyDescent="0.25">
      <c r="A221" s="14"/>
      <c r="B221" s="8" t="s">
        <v>33</v>
      </c>
      <c r="C221" s="46"/>
      <c r="D221" s="15"/>
      <c r="E221" s="15"/>
      <c r="F221" s="46"/>
      <c r="G221" s="55">
        <v>550</v>
      </c>
      <c r="H221" s="45">
        <v>380000</v>
      </c>
      <c r="I221" s="15"/>
      <c r="J221" s="15"/>
      <c r="K221" s="15"/>
      <c r="L221" s="15"/>
      <c r="M221" s="17"/>
      <c r="N221" s="17"/>
      <c r="O221" s="28"/>
      <c r="P221" s="28"/>
    </row>
    <row r="222" spans="1:16" ht="23.25" customHeight="1" x14ac:dyDescent="0.25">
      <c r="A222" s="20"/>
      <c r="B222" s="8" t="s">
        <v>47</v>
      </c>
      <c r="C222" s="47"/>
      <c r="D222" s="18"/>
      <c r="E222" s="18"/>
      <c r="F222" s="47"/>
      <c r="G222" s="55" t="s">
        <v>219</v>
      </c>
      <c r="H222" s="45">
        <v>1800</v>
      </c>
      <c r="I222" s="18"/>
      <c r="J222" s="18"/>
      <c r="K222" s="18"/>
      <c r="L222" s="18"/>
      <c r="M222" s="19"/>
      <c r="N222" s="19"/>
      <c r="O222" s="30"/>
      <c r="P222" s="30"/>
    </row>
    <row r="223" spans="1:16" ht="20.25" customHeight="1" x14ac:dyDescent="0.25">
      <c r="A223" s="7">
        <v>46</v>
      </c>
      <c r="B223" s="8" t="s">
        <v>34</v>
      </c>
      <c r="C223" s="44" t="s">
        <v>220</v>
      </c>
      <c r="D223" s="9" t="s">
        <v>40</v>
      </c>
      <c r="E223" s="9" t="s">
        <v>221</v>
      </c>
      <c r="F223" s="44" t="s">
        <v>222</v>
      </c>
      <c r="G223" s="48" t="s">
        <v>69</v>
      </c>
      <c r="H223" s="54">
        <v>20000</v>
      </c>
      <c r="I223" s="9" t="s">
        <v>109</v>
      </c>
      <c r="J223" s="9" t="s">
        <v>64</v>
      </c>
      <c r="K223" s="9"/>
      <c r="L223" s="9" t="s">
        <v>44</v>
      </c>
      <c r="M223" s="12" t="s">
        <v>47</v>
      </c>
      <c r="N223" s="12" t="str">
        <f t="shared" si="0"/>
        <v>Março</v>
      </c>
      <c r="O223" s="26"/>
      <c r="P223" s="26"/>
    </row>
    <row r="224" spans="1:16" ht="20.25" customHeight="1" x14ac:dyDescent="0.25">
      <c r="A224" s="14"/>
      <c r="B224" s="8" t="s">
        <v>29</v>
      </c>
      <c r="C224" s="46"/>
      <c r="D224" s="15"/>
      <c r="E224" s="15"/>
      <c r="F224" s="46"/>
      <c r="G224" s="50"/>
      <c r="H224" s="54">
        <v>45000</v>
      </c>
      <c r="I224" s="15"/>
      <c r="J224" s="15"/>
      <c r="K224" s="15"/>
      <c r="L224" s="15"/>
      <c r="M224" s="17"/>
      <c r="N224" s="17"/>
      <c r="O224" s="28"/>
      <c r="P224" s="28"/>
    </row>
    <row r="225" spans="1:16" ht="20.25" customHeight="1" x14ac:dyDescent="0.25">
      <c r="A225" s="14"/>
      <c r="B225" s="8" t="s">
        <v>30</v>
      </c>
      <c r="C225" s="46"/>
      <c r="D225" s="15"/>
      <c r="E225" s="15"/>
      <c r="F225" s="46"/>
      <c r="G225" s="50"/>
      <c r="H225" s="54">
        <v>20000</v>
      </c>
      <c r="I225" s="15"/>
      <c r="J225" s="15"/>
      <c r="K225" s="15"/>
      <c r="L225" s="15"/>
      <c r="M225" s="17"/>
      <c r="N225" s="17"/>
      <c r="O225" s="28"/>
      <c r="P225" s="28"/>
    </row>
    <row r="226" spans="1:16" ht="20.25" customHeight="1" x14ac:dyDescent="0.25">
      <c r="A226" s="14"/>
      <c r="B226" s="8" t="s">
        <v>31</v>
      </c>
      <c r="C226" s="46"/>
      <c r="D226" s="15"/>
      <c r="E226" s="15"/>
      <c r="F226" s="46"/>
      <c r="G226" s="50"/>
      <c r="H226" s="54">
        <v>10000</v>
      </c>
      <c r="I226" s="15"/>
      <c r="J226" s="15"/>
      <c r="K226" s="15"/>
      <c r="L226" s="15"/>
      <c r="M226" s="17"/>
      <c r="N226" s="17"/>
      <c r="O226" s="28"/>
      <c r="P226" s="28"/>
    </row>
    <row r="227" spans="1:16" ht="20.25" customHeight="1" x14ac:dyDescent="0.25">
      <c r="A227" s="14"/>
      <c r="B227" s="8" t="s">
        <v>32</v>
      </c>
      <c r="C227" s="46"/>
      <c r="D227" s="15"/>
      <c r="E227" s="15"/>
      <c r="F227" s="46"/>
      <c r="G227" s="50"/>
      <c r="H227" s="54">
        <v>15000</v>
      </c>
      <c r="I227" s="15"/>
      <c r="J227" s="15"/>
      <c r="K227" s="15"/>
      <c r="L227" s="15"/>
      <c r="M227" s="17"/>
      <c r="N227" s="17"/>
      <c r="O227" s="28"/>
      <c r="P227" s="28"/>
    </row>
    <row r="228" spans="1:16" ht="20.25" customHeight="1" x14ac:dyDescent="0.25">
      <c r="A228" s="14"/>
      <c r="B228" s="8" t="s">
        <v>33</v>
      </c>
      <c r="C228" s="46"/>
      <c r="D228" s="15"/>
      <c r="E228" s="15"/>
      <c r="F228" s="46"/>
      <c r="G228" s="50"/>
      <c r="H228" s="54">
        <v>80000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35</v>
      </c>
      <c r="C229" s="46"/>
      <c r="D229" s="15"/>
      <c r="E229" s="15"/>
      <c r="F229" s="46"/>
      <c r="G229" s="50"/>
      <c r="H229" s="54">
        <v>80000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5.5" customHeight="1" x14ac:dyDescent="0.25">
      <c r="A230" s="20"/>
      <c r="B230" s="8" t="s">
        <v>47</v>
      </c>
      <c r="C230" s="47"/>
      <c r="D230" s="18"/>
      <c r="E230" s="18"/>
      <c r="F230" s="47"/>
      <c r="G230" s="52"/>
      <c r="H230" s="54">
        <v>50000</v>
      </c>
      <c r="I230" s="18"/>
      <c r="J230" s="18"/>
      <c r="K230" s="18"/>
      <c r="L230" s="18"/>
      <c r="M230" s="19"/>
      <c r="N230" s="19"/>
      <c r="O230" s="30"/>
      <c r="P230" s="30"/>
    </row>
    <row r="231" spans="1:16" ht="51" x14ac:dyDescent="0.25">
      <c r="A231" s="7">
        <v>47</v>
      </c>
      <c r="B231" s="8" t="s">
        <v>34</v>
      </c>
      <c r="C231" s="48" t="s">
        <v>223</v>
      </c>
      <c r="D231" s="9" t="s">
        <v>40</v>
      </c>
      <c r="E231" s="9" t="s">
        <v>224</v>
      </c>
      <c r="F231" s="53" t="s">
        <v>188</v>
      </c>
      <c r="G231" s="51">
        <v>90000</v>
      </c>
      <c r="H231" s="54">
        <v>120000</v>
      </c>
      <c r="I231" s="8" t="s">
        <v>73</v>
      </c>
      <c r="J231" s="8" t="s">
        <v>64</v>
      </c>
      <c r="K231" s="8"/>
      <c r="L231" s="9" t="s">
        <v>44</v>
      </c>
      <c r="M231" s="12" t="s">
        <v>31</v>
      </c>
      <c r="N231" s="32" t="str">
        <f t="shared" si="0"/>
        <v>Julho</v>
      </c>
      <c r="O231" s="26"/>
      <c r="P231" s="26"/>
    </row>
    <row r="232" spans="1:16" ht="51" x14ac:dyDescent="0.25">
      <c r="A232" s="14"/>
      <c r="B232" s="8" t="s">
        <v>31</v>
      </c>
      <c r="C232" s="50"/>
      <c r="D232" s="15"/>
      <c r="E232" s="15"/>
      <c r="F232" s="53" t="s">
        <v>225</v>
      </c>
      <c r="G232" s="51">
        <v>1000</v>
      </c>
      <c r="H232" s="54">
        <v>2000</v>
      </c>
      <c r="I232" s="9" t="s">
        <v>109</v>
      </c>
      <c r="J232" s="9" t="s">
        <v>64</v>
      </c>
      <c r="K232" s="9"/>
      <c r="L232" s="15"/>
      <c r="M232" s="17"/>
      <c r="N232" s="12" t="str">
        <f>IF(I232="Janeiro","Dezembro",IF(I232="Fevereiro","Dezembro",IF(I232="Março","Janeiro",IF(I232="Abril","Janeiro",IF(I232="Maio","Fevereiro",IF(I232="Junho","Março",IF(I232="Julho","Abril",IF(I232="Agosto","Maio",IF(I232="Setembro","Junho",IF(I232="Outubro","Julho",IF(I232="Novembro","Agosto",IF(I232="Dezembro","Setembro"))))))))))))</f>
        <v>Março</v>
      </c>
      <c r="O232" s="28"/>
      <c r="P232" s="28"/>
    </row>
    <row r="233" spans="1:16" ht="63.75" x14ac:dyDescent="0.25">
      <c r="A233" s="14"/>
      <c r="B233" s="8" t="s">
        <v>32</v>
      </c>
      <c r="C233" s="50"/>
      <c r="D233" s="15"/>
      <c r="E233" s="15"/>
      <c r="F233" s="53" t="s">
        <v>226</v>
      </c>
      <c r="G233" s="63" t="s">
        <v>69</v>
      </c>
      <c r="H233" s="54">
        <v>10000</v>
      </c>
      <c r="I233" s="15"/>
      <c r="J233" s="15"/>
      <c r="K233" s="15"/>
      <c r="L233" s="15"/>
      <c r="M233" s="17"/>
      <c r="N233" s="17"/>
      <c r="O233" s="28"/>
      <c r="P233" s="28"/>
    </row>
    <row r="234" spans="1:16" ht="38.25" x14ac:dyDescent="0.25">
      <c r="A234" s="20"/>
      <c r="B234" s="8" t="s">
        <v>29</v>
      </c>
      <c r="C234" s="52"/>
      <c r="D234" s="18"/>
      <c r="E234" s="18"/>
      <c r="F234" s="53" t="s">
        <v>227</v>
      </c>
      <c r="G234" s="64"/>
      <c r="H234" s="54">
        <v>30000</v>
      </c>
      <c r="I234" s="18"/>
      <c r="J234" s="18"/>
      <c r="K234" s="18"/>
      <c r="L234" s="18"/>
      <c r="M234" s="19"/>
      <c r="N234" s="19"/>
      <c r="O234" s="30"/>
      <c r="P234" s="30"/>
    </row>
    <row r="235" spans="1:16" ht="25.5" x14ac:dyDescent="0.25">
      <c r="A235" s="7">
        <v>48</v>
      </c>
      <c r="B235" s="8" t="s">
        <v>34</v>
      </c>
      <c r="C235" s="44" t="s">
        <v>228</v>
      </c>
      <c r="D235" s="9" t="s">
        <v>19</v>
      </c>
      <c r="E235" s="9" t="s">
        <v>229</v>
      </c>
      <c r="F235" s="57" t="s">
        <v>230</v>
      </c>
      <c r="G235" s="53">
        <v>500</v>
      </c>
      <c r="H235" s="45">
        <v>5000</v>
      </c>
      <c r="I235" s="9" t="s">
        <v>73</v>
      </c>
      <c r="J235" s="9" t="s">
        <v>64</v>
      </c>
      <c r="K235" s="9"/>
      <c r="L235" s="9" t="s">
        <v>44</v>
      </c>
      <c r="M235" s="12" t="s">
        <v>47</v>
      </c>
      <c r="N235" s="12" t="str">
        <f t="shared" si="0"/>
        <v>Julho</v>
      </c>
      <c r="O235" s="26"/>
      <c r="P235" s="26"/>
    </row>
    <row r="236" spans="1:16" ht="38.25" x14ac:dyDescent="0.25">
      <c r="A236" s="14"/>
      <c r="B236" s="8" t="s">
        <v>30</v>
      </c>
      <c r="C236" s="46"/>
      <c r="D236" s="15"/>
      <c r="E236" s="15"/>
      <c r="F236" s="65" t="s">
        <v>231</v>
      </c>
      <c r="G236" s="55">
        <v>1200</v>
      </c>
      <c r="H236" s="45">
        <v>30000</v>
      </c>
      <c r="I236" s="15"/>
      <c r="J236" s="15"/>
      <c r="K236" s="15"/>
      <c r="L236" s="15"/>
      <c r="M236" s="17"/>
      <c r="N236" s="17"/>
      <c r="O236" s="28"/>
      <c r="P236" s="28"/>
    </row>
    <row r="237" spans="1:16" ht="38.25" x14ac:dyDescent="0.25">
      <c r="A237" s="14"/>
      <c r="B237" s="8" t="s">
        <v>31</v>
      </c>
      <c r="C237" s="46"/>
      <c r="D237" s="15"/>
      <c r="E237" s="15"/>
      <c r="F237" s="65" t="s">
        <v>232</v>
      </c>
      <c r="G237" s="55">
        <v>800</v>
      </c>
      <c r="H237" s="45">
        <v>12000</v>
      </c>
      <c r="I237" s="15"/>
      <c r="J237" s="15"/>
      <c r="K237" s="15"/>
      <c r="L237" s="15"/>
      <c r="M237" s="17"/>
      <c r="N237" s="17"/>
      <c r="O237" s="28"/>
      <c r="P237" s="28"/>
    </row>
    <row r="238" spans="1:16" ht="102" x14ac:dyDescent="0.25">
      <c r="A238" s="14"/>
      <c r="B238" s="8" t="s">
        <v>32</v>
      </c>
      <c r="C238" s="46"/>
      <c r="D238" s="15"/>
      <c r="E238" s="15"/>
      <c r="F238" s="65" t="s">
        <v>233</v>
      </c>
      <c r="G238" s="55">
        <v>21000</v>
      </c>
      <c r="H238" s="45">
        <v>420000</v>
      </c>
      <c r="I238" s="15"/>
      <c r="J238" s="15"/>
      <c r="K238" s="15"/>
      <c r="L238" s="15"/>
      <c r="M238" s="17"/>
      <c r="N238" s="17"/>
      <c r="O238" s="28"/>
      <c r="P238" s="28"/>
    </row>
    <row r="239" spans="1:16" x14ac:dyDescent="0.25">
      <c r="A239" s="14"/>
      <c r="B239" s="8" t="s">
        <v>35</v>
      </c>
      <c r="C239" s="46"/>
      <c r="D239" s="15"/>
      <c r="E239" s="15"/>
      <c r="F239" s="65" t="s">
        <v>234</v>
      </c>
      <c r="G239" s="55" t="s">
        <v>69</v>
      </c>
      <c r="H239" s="45">
        <v>300000</v>
      </c>
      <c r="I239" s="15"/>
      <c r="J239" s="15"/>
      <c r="K239" s="15"/>
      <c r="L239" s="15"/>
      <c r="M239" s="17"/>
      <c r="N239" s="17"/>
      <c r="O239" s="28"/>
      <c r="P239" s="28"/>
    </row>
    <row r="240" spans="1:16" ht="20.25" customHeight="1" x14ac:dyDescent="0.25">
      <c r="A240" s="14"/>
      <c r="B240" s="8" t="s">
        <v>33</v>
      </c>
      <c r="C240" s="46"/>
      <c r="D240" s="15"/>
      <c r="E240" s="15"/>
      <c r="F240" s="44" t="s">
        <v>235</v>
      </c>
      <c r="G240" s="55">
        <v>1700</v>
      </c>
      <c r="H240" s="45">
        <v>25500</v>
      </c>
      <c r="I240" s="15"/>
      <c r="J240" s="15"/>
      <c r="K240" s="15"/>
      <c r="L240" s="15"/>
      <c r="M240" s="17"/>
      <c r="N240" s="17"/>
      <c r="O240" s="28"/>
      <c r="P240" s="28"/>
    </row>
    <row r="241" spans="1:16" ht="25.5" customHeight="1" x14ac:dyDescent="0.25">
      <c r="A241" s="20"/>
      <c r="B241" s="8" t="s">
        <v>47</v>
      </c>
      <c r="C241" s="47"/>
      <c r="D241" s="18"/>
      <c r="E241" s="18"/>
      <c r="F241" s="47"/>
      <c r="G241" s="55">
        <v>20000</v>
      </c>
      <c r="H241" s="45">
        <v>300000</v>
      </c>
      <c r="I241" s="18"/>
      <c r="J241" s="18"/>
      <c r="K241" s="18"/>
      <c r="L241" s="18"/>
      <c r="M241" s="19"/>
      <c r="N241" s="19"/>
      <c r="O241" s="30"/>
      <c r="P241" s="30"/>
    </row>
    <row r="242" spans="1:16" ht="21" customHeight="1" x14ac:dyDescent="0.25">
      <c r="A242" s="7">
        <v>49</v>
      </c>
      <c r="B242" s="8" t="s">
        <v>34</v>
      </c>
      <c r="C242" s="44" t="s">
        <v>236</v>
      </c>
      <c r="D242" s="9" t="s">
        <v>40</v>
      </c>
      <c r="E242" s="9" t="s">
        <v>237</v>
      </c>
      <c r="F242" s="44" t="s">
        <v>238</v>
      </c>
      <c r="G242" s="48" t="s">
        <v>239</v>
      </c>
      <c r="H242" s="45">
        <v>10000</v>
      </c>
      <c r="I242" s="9" t="s">
        <v>90</v>
      </c>
      <c r="J242" s="9" t="s">
        <v>64</v>
      </c>
      <c r="K242" s="9"/>
      <c r="L242" s="9" t="s">
        <v>44</v>
      </c>
      <c r="M242" s="12" t="s">
        <v>47</v>
      </c>
      <c r="N242" s="12" t="str">
        <f t="shared" si="0"/>
        <v>Agosto</v>
      </c>
      <c r="O242" s="9" t="s">
        <v>240</v>
      </c>
      <c r="P242" s="13" t="s">
        <v>241</v>
      </c>
    </row>
    <row r="243" spans="1:16" ht="21" customHeight="1" x14ac:dyDescent="0.25">
      <c r="A243" s="14"/>
      <c r="B243" s="8" t="s">
        <v>29</v>
      </c>
      <c r="C243" s="46"/>
      <c r="D243" s="15"/>
      <c r="E243" s="15"/>
      <c r="F243" s="46"/>
      <c r="G243" s="50"/>
      <c r="H243" s="45">
        <v>20000</v>
      </c>
      <c r="I243" s="15"/>
      <c r="J243" s="15"/>
      <c r="K243" s="15"/>
      <c r="L243" s="15"/>
      <c r="M243" s="17"/>
      <c r="N243" s="17"/>
      <c r="O243" s="15"/>
      <c r="P243" s="15"/>
    </row>
    <row r="244" spans="1:16" ht="21" customHeight="1" x14ac:dyDescent="0.25">
      <c r="A244" s="14"/>
      <c r="B244" s="8" t="s">
        <v>31</v>
      </c>
      <c r="C244" s="46"/>
      <c r="D244" s="15"/>
      <c r="E244" s="15"/>
      <c r="F244" s="46"/>
      <c r="G244" s="50"/>
      <c r="H244" s="45">
        <v>2000</v>
      </c>
      <c r="I244" s="15"/>
      <c r="J244" s="15"/>
      <c r="K244" s="15"/>
      <c r="L244" s="15"/>
      <c r="M244" s="17"/>
      <c r="N244" s="17"/>
      <c r="O244" s="15"/>
      <c r="P244" s="15"/>
    </row>
    <row r="245" spans="1:16" ht="21" customHeight="1" x14ac:dyDescent="0.25">
      <c r="A245" s="14"/>
      <c r="B245" s="8" t="s">
        <v>32</v>
      </c>
      <c r="C245" s="46"/>
      <c r="D245" s="15"/>
      <c r="E245" s="15"/>
      <c r="F245" s="46"/>
      <c r="G245" s="50"/>
      <c r="H245" s="45">
        <v>60000</v>
      </c>
      <c r="I245" s="15"/>
      <c r="J245" s="15"/>
      <c r="K245" s="15"/>
      <c r="L245" s="15"/>
      <c r="M245" s="17"/>
      <c r="N245" s="17"/>
      <c r="O245" s="15"/>
      <c r="P245" s="15"/>
    </row>
    <row r="246" spans="1:16" ht="21" customHeight="1" x14ac:dyDescent="0.25">
      <c r="A246" s="14"/>
      <c r="B246" s="8" t="s">
        <v>33</v>
      </c>
      <c r="C246" s="46"/>
      <c r="D246" s="15"/>
      <c r="E246" s="15"/>
      <c r="F246" s="46"/>
      <c r="G246" s="50"/>
      <c r="H246" s="45">
        <v>85000</v>
      </c>
      <c r="I246" s="15"/>
      <c r="J246" s="15"/>
      <c r="K246" s="15"/>
      <c r="L246" s="15"/>
      <c r="M246" s="17"/>
      <c r="N246" s="17"/>
      <c r="O246" s="15"/>
      <c r="P246" s="15"/>
    </row>
    <row r="247" spans="1:16" ht="21" customHeight="1" x14ac:dyDescent="0.25">
      <c r="A247" s="14"/>
      <c r="B247" s="8" t="s">
        <v>35</v>
      </c>
      <c r="C247" s="46"/>
      <c r="D247" s="15"/>
      <c r="E247" s="15"/>
      <c r="F247" s="46"/>
      <c r="G247" s="50"/>
      <c r="H247" s="45">
        <v>5000</v>
      </c>
      <c r="I247" s="15"/>
      <c r="J247" s="15"/>
      <c r="K247" s="15"/>
      <c r="L247" s="15"/>
      <c r="M247" s="17"/>
      <c r="N247" s="17"/>
      <c r="O247" s="15"/>
      <c r="P247" s="15"/>
    </row>
    <row r="248" spans="1:16" ht="19.5" customHeight="1" x14ac:dyDescent="0.25">
      <c r="A248" s="20"/>
      <c r="B248" s="8" t="s">
        <v>47</v>
      </c>
      <c r="C248" s="47"/>
      <c r="D248" s="18"/>
      <c r="E248" s="18"/>
      <c r="F248" s="47"/>
      <c r="G248" s="52"/>
      <c r="H248" s="45">
        <v>50000</v>
      </c>
      <c r="I248" s="18"/>
      <c r="J248" s="18"/>
      <c r="K248" s="18"/>
      <c r="L248" s="18"/>
      <c r="M248" s="19"/>
      <c r="N248" s="19"/>
      <c r="O248" s="18"/>
      <c r="P248" s="18"/>
    </row>
    <row r="249" spans="1:16" ht="33.75" customHeight="1" x14ac:dyDescent="0.25">
      <c r="A249" s="7">
        <v>50</v>
      </c>
      <c r="B249" s="8" t="s">
        <v>34</v>
      </c>
      <c r="C249" s="44" t="s">
        <v>242</v>
      </c>
      <c r="D249" s="9" t="s">
        <v>100</v>
      </c>
      <c r="E249" s="9" t="s">
        <v>243</v>
      </c>
      <c r="F249" s="44" t="s">
        <v>244</v>
      </c>
      <c r="G249" s="53">
        <v>2</v>
      </c>
      <c r="H249" s="45">
        <v>400000</v>
      </c>
      <c r="I249" s="9" t="s">
        <v>173</v>
      </c>
      <c r="J249" s="9" t="s">
        <v>64</v>
      </c>
      <c r="K249" s="9"/>
      <c r="L249" s="9" t="s">
        <v>44</v>
      </c>
      <c r="M249" s="12" t="s">
        <v>35</v>
      </c>
      <c r="N249" s="12" t="str">
        <f t="shared" si="0"/>
        <v>Maio</v>
      </c>
      <c r="O249" s="9" t="s">
        <v>245</v>
      </c>
      <c r="P249" s="13">
        <v>46013</v>
      </c>
    </row>
    <row r="250" spans="1:16" ht="29.25" customHeight="1" x14ac:dyDescent="0.25">
      <c r="A250" s="14"/>
      <c r="B250" s="8" t="s">
        <v>30</v>
      </c>
      <c r="C250" s="46"/>
      <c r="D250" s="15"/>
      <c r="E250" s="15"/>
      <c r="F250" s="46"/>
      <c r="G250" s="53">
        <v>2</v>
      </c>
      <c r="H250" s="45">
        <v>350000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30" customHeight="1" x14ac:dyDescent="0.25">
      <c r="A251" s="14"/>
      <c r="B251" s="8" t="s">
        <v>31</v>
      </c>
      <c r="C251" s="46"/>
      <c r="D251" s="15"/>
      <c r="E251" s="15"/>
      <c r="F251" s="46"/>
      <c r="G251" s="53">
        <v>3</v>
      </c>
      <c r="H251" s="45">
        <v>360000</v>
      </c>
      <c r="I251" s="15"/>
      <c r="J251" s="15"/>
      <c r="K251" s="15"/>
      <c r="L251" s="15"/>
      <c r="M251" s="17"/>
      <c r="N251" s="17"/>
      <c r="O251" s="15"/>
      <c r="P251" s="15"/>
    </row>
    <row r="252" spans="1:16" ht="30.75" customHeight="1" x14ac:dyDescent="0.25">
      <c r="A252" s="14"/>
      <c r="B252" s="8" t="s">
        <v>33</v>
      </c>
      <c r="C252" s="46"/>
      <c r="D252" s="15"/>
      <c r="E252" s="15"/>
      <c r="F252" s="46"/>
      <c r="G252" s="53">
        <v>3</v>
      </c>
      <c r="H252" s="45">
        <v>500000</v>
      </c>
      <c r="I252" s="15"/>
      <c r="J252" s="15"/>
      <c r="K252" s="15"/>
      <c r="L252" s="15"/>
      <c r="M252" s="17"/>
      <c r="N252" s="17"/>
      <c r="O252" s="15"/>
      <c r="P252" s="15"/>
    </row>
    <row r="253" spans="1:16" ht="33" customHeight="1" x14ac:dyDescent="0.25">
      <c r="A253" s="14"/>
      <c r="B253" s="8" t="s">
        <v>35</v>
      </c>
      <c r="C253" s="46"/>
      <c r="D253" s="15"/>
      <c r="E253" s="15"/>
      <c r="F253" s="46"/>
      <c r="G253" s="53" t="s">
        <v>239</v>
      </c>
      <c r="H253" s="45">
        <v>1200000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25.5" customHeight="1" x14ac:dyDescent="0.25">
      <c r="A254" s="14"/>
      <c r="B254" s="35" t="s">
        <v>32</v>
      </c>
      <c r="C254" s="46"/>
      <c r="D254" s="15"/>
      <c r="E254" s="15"/>
      <c r="F254" s="46"/>
      <c r="G254" s="58">
        <v>6</v>
      </c>
      <c r="H254" s="59">
        <v>700000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25.5" customHeight="1" x14ac:dyDescent="0.25">
      <c r="A255" s="14"/>
      <c r="B255" s="35" t="s">
        <v>29</v>
      </c>
      <c r="C255" s="46"/>
      <c r="D255" s="15"/>
      <c r="E255" s="15"/>
      <c r="F255" s="46"/>
      <c r="G255" s="58">
        <v>2</v>
      </c>
      <c r="H255" s="59">
        <v>400000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33.75" customHeight="1" x14ac:dyDescent="0.25">
      <c r="A256" s="20"/>
      <c r="B256" s="8" t="s">
        <v>47</v>
      </c>
      <c r="C256" s="47"/>
      <c r="D256" s="18"/>
      <c r="E256" s="18"/>
      <c r="F256" s="47"/>
      <c r="G256" s="53">
        <v>4</v>
      </c>
      <c r="H256" s="45">
        <v>1000000</v>
      </c>
      <c r="I256" s="18"/>
      <c r="J256" s="18"/>
      <c r="K256" s="18"/>
      <c r="L256" s="18"/>
      <c r="M256" s="19"/>
      <c r="N256" s="19"/>
      <c r="O256" s="18"/>
      <c r="P256" s="18"/>
    </row>
    <row r="257" spans="1:16" ht="25.5" x14ac:dyDescent="0.25">
      <c r="A257" s="34">
        <v>51</v>
      </c>
      <c r="B257" s="8" t="s">
        <v>34</v>
      </c>
      <c r="C257" s="53" t="s">
        <v>246</v>
      </c>
      <c r="D257" s="8" t="s">
        <v>149</v>
      </c>
      <c r="E257" s="8" t="s">
        <v>164</v>
      </c>
      <c r="F257" s="53" t="s">
        <v>247</v>
      </c>
      <c r="G257" s="53" t="s">
        <v>248</v>
      </c>
      <c r="H257" s="54">
        <v>200000</v>
      </c>
      <c r="I257" s="8" t="s">
        <v>23</v>
      </c>
      <c r="J257" s="8" t="s">
        <v>64</v>
      </c>
      <c r="K257" s="8"/>
      <c r="L257" s="8" t="s">
        <v>122</v>
      </c>
      <c r="M257" s="32" t="s">
        <v>34</v>
      </c>
      <c r="N257" s="32" t="str">
        <f t="shared" si="0"/>
        <v>Junho</v>
      </c>
      <c r="O257" s="24"/>
      <c r="P257" s="24"/>
    </row>
    <row r="258" spans="1:16" ht="38.25" x14ac:dyDescent="0.25">
      <c r="A258" s="34">
        <v>52</v>
      </c>
      <c r="B258" s="8" t="s">
        <v>34</v>
      </c>
      <c r="C258" s="57" t="s">
        <v>249</v>
      </c>
      <c r="D258" s="8" t="s">
        <v>19</v>
      </c>
      <c r="E258" s="8" t="s">
        <v>120</v>
      </c>
      <c r="F258" s="57" t="s">
        <v>250</v>
      </c>
      <c r="G258" s="53" t="s">
        <v>251</v>
      </c>
      <c r="H258" s="45">
        <v>500</v>
      </c>
      <c r="I258" s="8" t="s">
        <v>23</v>
      </c>
      <c r="J258" s="8" t="s">
        <v>64</v>
      </c>
      <c r="K258" s="8"/>
      <c r="L258" s="8" t="s">
        <v>84</v>
      </c>
      <c r="M258" s="32" t="s">
        <v>34</v>
      </c>
      <c r="N258" s="32" t="str">
        <f t="shared" si="0"/>
        <v>Junho</v>
      </c>
      <c r="O258" s="24"/>
      <c r="P258" s="24"/>
    </row>
    <row r="259" spans="1:16" ht="28.5" customHeight="1" x14ac:dyDescent="0.25">
      <c r="A259" s="7">
        <v>53</v>
      </c>
      <c r="B259" s="8" t="s">
        <v>34</v>
      </c>
      <c r="C259" s="44" t="s">
        <v>252</v>
      </c>
      <c r="D259" s="9" t="s">
        <v>19</v>
      </c>
      <c r="E259" s="9" t="s">
        <v>190</v>
      </c>
      <c r="F259" s="44" t="s">
        <v>253</v>
      </c>
      <c r="G259" s="53" t="s">
        <v>254</v>
      </c>
      <c r="H259" s="45">
        <v>43000</v>
      </c>
      <c r="I259" s="9" t="s">
        <v>173</v>
      </c>
      <c r="J259" s="9" t="s">
        <v>64</v>
      </c>
      <c r="K259" s="9"/>
      <c r="L259" s="9" t="s">
        <v>44</v>
      </c>
      <c r="M259" s="12" t="s">
        <v>30</v>
      </c>
      <c r="N259" s="12" t="str">
        <f t="shared" si="0"/>
        <v>Maio</v>
      </c>
      <c r="O259" s="26"/>
      <c r="P259" s="26"/>
    </row>
    <row r="260" spans="1:16" ht="21" customHeight="1" x14ac:dyDescent="0.25">
      <c r="A260" s="14"/>
      <c r="B260" s="8" t="s">
        <v>45</v>
      </c>
      <c r="C260" s="46"/>
      <c r="D260" s="15"/>
      <c r="E260" s="15"/>
      <c r="F260" s="46"/>
      <c r="G260" s="53">
        <v>4</v>
      </c>
      <c r="H260" s="45">
        <v>5000</v>
      </c>
      <c r="I260" s="15"/>
      <c r="J260" s="15"/>
      <c r="K260" s="15"/>
      <c r="L260" s="15"/>
      <c r="M260" s="17"/>
      <c r="N260" s="17"/>
      <c r="O260" s="28"/>
      <c r="P260" s="28"/>
    </row>
    <row r="261" spans="1:16" ht="21" customHeight="1" x14ac:dyDescent="0.25">
      <c r="A261" s="14"/>
      <c r="B261" s="8" t="s">
        <v>46</v>
      </c>
      <c r="C261" s="46"/>
      <c r="D261" s="15"/>
      <c r="E261" s="15"/>
      <c r="F261" s="46"/>
      <c r="G261" s="53">
        <v>2</v>
      </c>
      <c r="H261" s="45">
        <v>2000</v>
      </c>
      <c r="I261" s="15"/>
      <c r="J261" s="15"/>
      <c r="K261" s="15"/>
      <c r="L261" s="15"/>
      <c r="M261" s="17"/>
      <c r="N261" s="17"/>
      <c r="O261" s="28"/>
      <c r="P261" s="28"/>
    </row>
    <row r="262" spans="1:16" ht="22.5" customHeight="1" x14ac:dyDescent="0.25">
      <c r="A262" s="14"/>
      <c r="B262" s="8" t="s">
        <v>30</v>
      </c>
      <c r="C262" s="46"/>
      <c r="D262" s="15"/>
      <c r="E262" s="15"/>
      <c r="F262" s="46"/>
      <c r="G262" s="48" t="s">
        <v>69</v>
      </c>
      <c r="H262" s="45">
        <v>20000</v>
      </c>
      <c r="I262" s="15"/>
      <c r="J262" s="15"/>
      <c r="K262" s="15"/>
      <c r="L262" s="15"/>
      <c r="M262" s="17"/>
      <c r="N262" s="17"/>
      <c r="O262" s="28"/>
      <c r="P262" s="28"/>
    </row>
    <row r="263" spans="1:16" ht="22.5" customHeight="1" x14ac:dyDescent="0.25">
      <c r="A263" s="14"/>
      <c r="B263" s="8" t="s">
        <v>31</v>
      </c>
      <c r="C263" s="46"/>
      <c r="D263" s="15"/>
      <c r="E263" s="15"/>
      <c r="F263" s="46"/>
      <c r="G263" s="50"/>
      <c r="H263" s="45">
        <v>6000</v>
      </c>
      <c r="I263" s="15"/>
      <c r="J263" s="15"/>
      <c r="K263" s="15"/>
      <c r="L263" s="15"/>
      <c r="M263" s="17"/>
      <c r="N263" s="17"/>
      <c r="O263" s="28"/>
      <c r="P263" s="28"/>
    </row>
    <row r="264" spans="1:16" ht="22.5" customHeight="1" x14ac:dyDescent="0.25">
      <c r="A264" s="14"/>
      <c r="B264" s="8" t="s">
        <v>32</v>
      </c>
      <c r="C264" s="46"/>
      <c r="D264" s="15"/>
      <c r="E264" s="15"/>
      <c r="F264" s="46"/>
      <c r="G264" s="50"/>
      <c r="H264" s="45">
        <v>6000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2.5" customHeight="1" x14ac:dyDescent="0.25">
      <c r="A265" s="14"/>
      <c r="B265" s="8" t="s">
        <v>33</v>
      </c>
      <c r="C265" s="46"/>
      <c r="D265" s="15"/>
      <c r="E265" s="15"/>
      <c r="F265" s="46"/>
      <c r="G265" s="50"/>
      <c r="H265" s="45">
        <v>5000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35</v>
      </c>
      <c r="C266" s="46"/>
      <c r="D266" s="15"/>
      <c r="E266" s="15"/>
      <c r="F266" s="46"/>
      <c r="G266" s="50"/>
      <c r="H266" s="45">
        <v>50000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17.25" customHeight="1" x14ac:dyDescent="0.25">
      <c r="A267" s="20"/>
      <c r="B267" s="8" t="s">
        <v>47</v>
      </c>
      <c r="C267" s="47"/>
      <c r="D267" s="18"/>
      <c r="E267" s="18"/>
      <c r="F267" s="47"/>
      <c r="G267" s="52"/>
      <c r="H267" s="45">
        <v>80000</v>
      </c>
      <c r="I267" s="18"/>
      <c r="J267" s="18"/>
      <c r="K267" s="18"/>
      <c r="L267" s="18"/>
      <c r="M267" s="19"/>
      <c r="N267" s="19"/>
      <c r="O267" s="30"/>
      <c r="P267" s="30"/>
    </row>
    <row r="268" spans="1:16" ht="23.25" customHeight="1" x14ac:dyDescent="0.25">
      <c r="A268" s="7">
        <v>54</v>
      </c>
      <c r="B268" s="8" t="s">
        <v>34</v>
      </c>
      <c r="C268" s="44" t="s">
        <v>255</v>
      </c>
      <c r="D268" s="9" t="s">
        <v>40</v>
      </c>
      <c r="E268" s="9" t="s">
        <v>256</v>
      </c>
      <c r="F268" s="44" t="s">
        <v>257</v>
      </c>
      <c r="G268" s="53" t="s">
        <v>258</v>
      </c>
      <c r="H268" s="45">
        <v>5000</v>
      </c>
      <c r="I268" s="9" t="s">
        <v>38</v>
      </c>
      <c r="J268" s="9" t="s">
        <v>64</v>
      </c>
      <c r="K268" s="9"/>
      <c r="L268" s="9" t="s">
        <v>44</v>
      </c>
      <c r="M268" s="12" t="s">
        <v>30</v>
      </c>
      <c r="N268" s="12" t="str">
        <f t="shared" si="0"/>
        <v>Setembro</v>
      </c>
      <c r="O268" s="26"/>
      <c r="P268" s="26"/>
    </row>
    <row r="269" spans="1:16" ht="23.25" customHeight="1" x14ac:dyDescent="0.25">
      <c r="A269" s="14"/>
      <c r="B269" s="8" t="s">
        <v>45</v>
      </c>
      <c r="C269" s="46"/>
      <c r="D269" s="15"/>
      <c r="E269" s="15"/>
      <c r="F269" s="46"/>
      <c r="G269" s="53">
        <v>8</v>
      </c>
      <c r="H269" s="45">
        <v>7000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23.25" customHeight="1" x14ac:dyDescent="0.25">
      <c r="A270" s="14"/>
      <c r="B270" s="8" t="s">
        <v>46</v>
      </c>
      <c r="C270" s="46"/>
      <c r="D270" s="15"/>
      <c r="E270" s="15"/>
      <c r="F270" s="46"/>
      <c r="G270" s="53">
        <v>4</v>
      </c>
      <c r="H270" s="45">
        <v>6000</v>
      </c>
      <c r="I270" s="15"/>
      <c r="J270" s="15"/>
      <c r="K270" s="15"/>
      <c r="L270" s="15"/>
      <c r="M270" s="17"/>
      <c r="N270" s="17"/>
      <c r="O270" s="28"/>
      <c r="P270" s="28"/>
    </row>
    <row r="271" spans="1:16" ht="23.25" customHeight="1" x14ac:dyDescent="0.25">
      <c r="A271" s="14"/>
      <c r="B271" s="8" t="s">
        <v>30</v>
      </c>
      <c r="C271" s="46"/>
      <c r="D271" s="15"/>
      <c r="E271" s="15"/>
      <c r="F271" s="46"/>
      <c r="G271" s="48" t="s">
        <v>69</v>
      </c>
      <c r="H271" s="45">
        <v>120000</v>
      </c>
      <c r="I271" s="15"/>
      <c r="J271" s="15"/>
      <c r="K271" s="15"/>
      <c r="L271" s="15"/>
      <c r="M271" s="17"/>
      <c r="N271" s="17"/>
      <c r="O271" s="28"/>
      <c r="P271" s="28"/>
    </row>
    <row r="272" spans="1:16" ht="18" customHeight="1" x14ac:dyDescent="0.25">
      <c r="A272" s="14"/>
      <c r="B272" s="8" t="s">
        <v>31</v>
      </c>
      <c r="C272" s="46"/>
      <c r="D272" s="15"/>
      <c r="E272" s="15"/>
      <c r="F272" s="46"/>
      <c r="G272" s="50"/>
      <c r="H272" s="45">
        <v>30000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18" customHeight="1" x14ac:dyDescent="0.25">
      <c r="A273" s="14"/>
      <c r="B273" s="8" t="s">
        <v>32</v>
      </c>
      <c r="C273" s="46"/>
      <c r="D273" s="15"/>
      <c r="E273" s="15"/>
      <c r="F273" s="46"/>
      <c r="G273" s="50"/>
      <c r="H273" s="45">
        <v>4292</v>
      </c>
      <c r="I273" s="15"/>
      <c r="J273" s="15"/>
      <c r="K273" s="15"/>
      <c r="L273" s="15"/>
      <c r="M273" s="17"/>
      <c r="N273" s="17"/>
      <c r="O273" s="28"/>
      <c r="P273" s="28"/>
    </row>
    <row r="274" spans="1:16" ht="18" customHeight="1" x14ac:dyDescent="0.25">
      <c r="A274" s="14"/>
      <c r="B274" s="8" t="s">
        <v>33</v>
      </c>
      <c r="C274" s="46"/>
      <c r="D274" s="15"/>
      <c r="E274" s="15"/>
      <c r="F274" s="46"/>
      <c r="G274" s="50"/>
      <c r="H274" s="45">
        <v>65000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18" customHeight="1" x14ac:dyDescent="0.25">
      <c r="A275" s="14"/>
      <c r="B275" s="8" t="s">
        <v>35</v>
      </c>
      <c r="C275" s="46"/>
      <c r="D275" s="15"/>
      <c r="E275" s="15"/>
      <c r="F275" s="46"/>
      <c r="G275" s="50"/>
      <c r="H275" s="45">
        <v>100000</v>
      </c>
      <c r="I275" s="15"/>
      <c r="J275" s="15"/>
      <c r="K275" s="15"/>
      <c r="L275" s="15"/>
      <c r="M275" s="17"/>
      <c r="N275" s="17"/>
      <c r="O275" s="28"/>
      <c r="P275" s="28"/>
    </row>
    <row r="276" spans="1:16" ht="22.5" customHeight="1" x14ac:dyDescent="0.25">
      <c r="A276" s="20"/>
      <c r="B276" s="8" t="s">
        <v>47</v>
      </c>
      <c r="C276" s="47"/>
      <c r="D276" s="18"/>
      <c r="E276" s="18"/>
      <c r="F276" s="47"/>
      <c r="G276" s="52"/>
      <c r="H276" s="45">
        <v>150000</v>
      </c>
      <c r="I276" s="18"/>
      <c r="J276" s="18"/>
      <c r="K276" s="18"/>
      <c r="L276" s="18"/>
      <c r="M276" s="19"/>
      <c r="N276" s="19"/>
      <c r="O276" s="30"/>
      <c r="P276" s="30"/>
    </row>
    <row r="277" spans="1:16" ht="21.75" customHeight="1" x14ac:dyDescent="0.25">
      <c r="A277" s="7">
        <v>55</v>
      </c>
      <c r="B277" s="8" t="s">
        <v>34</v>
      </c>
      <c r="C277" s="66" t="s">
        <v>259</v>
      </c>
      <c r="D277" s="9" t="s">
        <v>40</v>
      </c>
      <c r="E277" s="9" t="s">
        <v>256</v>
      </c>
      <c r="F277" s="44" t="s">
        <v>260</v>
      </c>
      <c r="G277" s="53" t="s">
        <v>261</v>
      </c>
      <c r="H277" s="45">
        <v>5000</v>
      </c>
      <c r="I277" s="9" t="s">
        <v>173</v>
      </c>
      <c r="J277" s="9" t="s">
        <v>64</v>
      </c>
      <c r="K277" s="9"/>
      <c r="L277" s="9" t="s">
        <v>44</v>
      </c>
      <c r="M277" s="12" t="s">
        <v>47</v>
      </c>
      <c r="N277" s="12" t="str">
        <f t="shared" si="0"/>
        <v>Maio</v>
      </c>
      <c r="O277" s="26"/>
      <c r="P277" s="26"/>
    </row>
    <row r="278" spans="1:16" ht="16.5" customHeight="1" x14ac:dyDescent="0.25">
      <c r="A278" s="14"/>
      <c r="B278" s="8" t="s">
        <v>45</v>
      </c>
      <c r="C278" s="67"/>
      <c r="D278" s="15"/>
      <c r="E278" s="15"/>
      <c r="F278" s="46"/>
      <c r="G278" s="53">
        <v>4</v>
      </c>
      <c r="H278" s="45">
        <v>2000</v>
      </c>
      <c r="I278" s="15"/>
      <c r="J278" s="15"/>
      <c r="K278" s="15"/>
      <c r="L278" s="15"/>
      <c r="M278" s="17"/>
      <c r="N278" s="17"/>
      <c r="O278" s="28"/>
      <c r="P278" s="28"/>
    </row>
    <row r="279" spans="1:16" ht="16.5" customHeight="1" x14ac:dyDescent="0.25">
      <c r="A279" s="14"/>
      <c r="B279" s="8" t="s">
        <v>30</v>
      </c>
      <c r="C279" s="67"/>
      <c r="D279" s="15"/>
      <c r="E279" s="15"/>
      <c r="F279" s="46"/>
      <c r="G279" s="48" t="s">
        <v>69</v>
      </c>
      <c r="H279" s="45">
        <v>10000</v>
      </c>
      <c r="I279" s="15"/>
      <c r="J279" s="15"/>
      <c r="K279" s="15"/>
      <c r="L279" s="15"/>
      <c r="M279" s="17"/>
      <c r="N279" s="17"/>
      <c r="O279" s="28"/>
      <c r="P279" s="28"/>
    </row>
    <row r="280" spans="1:16" ht="16.5" customHeight="1" x14ac:dyDescent="0.25">
      <c r="A280" s="14"/>
      <c r="B280" s="8" t="s">
        <v>31</v>
      </c>
      <c r="C280" s="67"/>
      <c r="D280" s="15"/>
      <c r="E280" s="15"/>
      <c r="F280" s="46"/>
      <c r="G280" s="50"/>
      <c r="H280" s="45">
        <v>6000</v>
      </c>
      <c r="I280" s="15"/>
      <c r="J280" s="15"/>
      <c r="K280" s="15"/>
      <c r="L280" s="15"/>
      <c r="M280" s="17"/>
      <c r="N280" s="17"/>
      <c r="O280" s="28"/>
      <c r="P280" s="28"/>
    </row>
    <row r="281" spans="1:16" ht="16.5" customHeight="1" x14ac:dyDescent="0.25">
      <c r="A281" s="14"/>
      <c r="B281" s="8" t="s">
        <v>32</v>
      </c>
      <c r="C281" s="67"/>
      <c r="D281" s="15"/>
      <c r="E281" s="15"/>
      <c r="F281" s="46"/>
      <c r="G281" s="50"/>
      <c r="H281" s="45">
        <v>5000</v>
      </c>
      <c r="I281" s="15"/>
      <c r="J281" s="15"/>
      <c r="K281" s="15"/>
      <c r="L281" s="15"/>
      <c r="M281" s="17"/>
      <c r="N281" s="17"/>
      <c r="O281" s="28"/>
      <c r="P281" s="28"/>
    </row>
    <row r="282" spans="1:16" ht="16.5" customHeight="1" x14ac:dyDescent="0.25">
      <c r="A282" s="14"/>
      <c r="B282" s="8" t="s">
        <v>33</v>
      </c>
      <c r="C282" s="67"/>
      <c r="D282" s="15"/>
      <c r="E282" s="15"/>
      <c r="F282" s="46"/>
      <c r="G282" s="50"/>
      <c r="H282" s="45">
        <v>15000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35</v>
      </c>
      <c r="C283" s="67"/>
      <c r="D283" s="15"/>
      <c r="E283" s="15"/>
      <c r="F283" s="46"/>
      <c r="G283" s="50"/>
      <c r="H283" s="45">
        <v>30000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26.25" customHeight="1" x14ac:dyDescent="0.25">
      <c r="A284" s="20"/>
      <c r="B284" s="8" t="s">
        <v>47</v>
      </c>
      <c r="C284" s="68"/>
      <c r="D284" s="18"/>
      <c r="E284" s="18"/>
      <c r="F284" s="47"/>
      <c r="G284" s="52"/>
      <c r="H284" s="45">
        <v>10000</v>
      </c>
      <c r="I284" s="18"/>
      <c r="J284" s="18"/>
      <c r="K284" s="18"/>
      <c r="L284" s="18"/>
      <c r="M284" s="19"/>
      <c r="N284" s="19"/>
      <c r="O284" s="30"/>
      <c r="P284" s="30"/>
    </row>
    <row r="285" spans="1:16" ht="20.25" customHeight="1" x14ac:dyDescent="0.25">
      <c r="A285" s="7">
        <v>56</v>
      </c>
      <c r="B285" s="8" t="s">
        <v>34</v>
      </c>
      <c r="C285" s="66" t="s">
        <v>262</v>
      </c>
      <c r="D285" s="9" t="s">
        <v>40</v>
      </c>
      <c r="E285" s="9" t="s">
        <v>263</v>
      </c>
      <c r="F285" s="44" t="s">
        <v>264</v>
      </c>
      <c r="G285" s="53" t="s">
        <v>258</v>
      </c>
      <c r="H285" s="45">
        <v>2000</v>
      </c>
      <c r="I285" s="9" t="s">
        <v>86</v>
      </c>
      <c r="J285" s="9" t="s">
        <v>64</v>
      </c>
      <c r="K285" s="9"/>
      <c r="L285" s="9" t="s">
        <v>44</v>
      </c>
      <c r="M285" s="12" t="s">
        <v>26</v>
      </c>
      <c r="N285" s="12" t="str">
        <f t="shared" si="0"/>
        <v>Abril</v>
      </c>
      <c r="O285" s="26"/>
      <c r="P285" s="26"/>
    </row>
    <row r="286" spans="1:16" ht="21" customHeight="1" x14ac:dyDescent="0.25">
      <c r="A286" s="14"/>
      <c r="B286" s="8" t="s">
        <v>47</v>
      </c>
      <c r="C286" s="67"/>
      <c r="D286" s="15"/>
      <c r="E286" s="15"/>
      <c r="F286" s="46"/>
      <c r="G286" s="48" t="s">
        <v>265</v>
      </c>
      <c r="H286" s="45">
        <v>50000</v>
      </c>
      <c r="I286" s="15"/>
      <c r="J286" s="15"/>
      <c r="K286" s="15"/>
      <c r="L286" s="15"/>
      <c r="M286" s="17"/>
      <c r="N286" s="17"/>
      <c r="O286" s="28"/>
      <c r="P286" s="28"/>
    </row>
    <row r="287" spans="1:16" ht="23.25" customHeight="1" x14ac:dyDescent="0.25">
      <c r="A287" s="14"/>
      <c r="B287" s="8" t="s">
        <v>45</v>
      </c>
      <c r="C287" s="67"/>
      <c r="D287" s="15"/>
      <c r="E287" s="15"/>
      <c r="F287" s="46"/>
      <c r="G287" s="50"/>
      <c r="H287" s="45">
        <v>12000</v>
      </c>
      <c r="I287" s="15"/>
      <c r="J287" s="15"/>
      <c r="K287" s="15"/>
      <c r="L287" s="15"/>
      <c r="M287" s="17"/>
      <c r="N287" s="17"/>
      <c r="O287" s="28"/>
      <c r="P287" s="28"/>
    </row>
    <row r="288" spans="1:16" ht="23.25" customHeight="1" x14ac:dyDescent="0.25">
      <c r="A288" s="14"/>
      <c r="B288" s="8" t="s">
        <v>30</v>
      </c>
      <c r="C288" s="67"/>
      <c r="D288" s="15"/>
      <c r="E288" s="15"/>
      <c r="F288" s="46"/>
      <c r="G288" s="50"/>
      <c r="H288" s="45">
        <v>15000</v>
      </c>
      <c r="I288" s="15"/>
      <c r="J288" s="15"/>
      <c r="K288" s="15"/>
      <c r="L288" s="15"/>
      <c r="M288" s="17"/>
      <c r="N288" s="17"/>
      <c r="O288" s="28"/>
      <c r="P288" s="28"/>
    </row>
    <row r="289" spans="1:16" ht="23.25" customHeight="1" x14ac:dyDescent="0.25">
      <c r="A289" s="14"/>
      <c r="B289" s="8" t="s">
        <v>31</v>
      </c>
      <c r="C289" s="67"/>
      <c r="D289" s="15"/>
      <c r="E289" s="15"/>
      <c r="F289" s="46"/>
      <c r="G289" s="50"/>
      <c r="H289" s="45">
        <v>10000</v>
      </c>
      <c r="I289" s="15"/>
      <c r="J289" s="15"/>
      <c r="K289" s="15"/>
      <c r="L289" s="15"/>
      <c r="M289" s="17"/>
      <c r="N289" s="17"/>
      <c r="O289" s="28"/>
      <c r="P289" s="28"/>
    </row>
    <row r="290" spans="1:16" ht="23.25" customHeight="1" x14ac:dyDescent="0.25">
      <c r="A290" s="14"/>
      <c r="B290" s="8" t="s">
        <v>32</v>
      </c>
      <c r="C290" s="67"/>
      <c r="D290" s="15"/>
      <c r="E290" s="15"/>
      <c r="F290" s="46"/>
      <c r="G290" s="50"/>
      <c r="H290" s="45">
        <v>5000</v>
      </c>
      <c r="I290" s="15"/>
      <c r="J290" s="15"/>
      <c r="K290" s="15"/>
      <c r="L290" s="15"/>
      <c r="M290" s="17"/>
      <c r="N290" s="17"/>
      <c r="O290" s="28"/>
      <c r="P290" s="28"/>
    </row>
    <row r="291" spans="1:16" ht="23.25" customHeight="1" x14ac:dyDescent="0.25">
      <c r="A291" s="14"/>
      <c r="B291" s="8" t="s">
        <v>33</v>
      </c>
      <c r="C291" s="67"/>
      <c r="D291" s="15"/>
      <c r="E291" s="15"/>
      <c r="F291" s="46"/>
      <c r="G291" s="50"/>
      <c r="H291" s="45">
        <v>12000</v>
      </c>
      <c r="I291" s="15"/>
      <c r="J291" s="15"/>
      <c r="K291" s="15"/>
      <c r="L291" s="15"/>
      <c r="M291" s="17"/>
      <c r="N291" s="17"/>
      <c r="O291" s="28"/>
      <c r="P291" s="28"/>
    </row>
    <row r="292" spans="1:16" ht="23.25" customHeight="1" x14ac:dyDescent="0.25">
      <c r="A292" s="14"/>
      <c r="B292" s="8" t="s">
        <v>35</v>
      </c>
      <c r="C292" s="67"/>
      <c r="D292" s="15"/>
      <c r="E292" s="15"/>
      <c r="F292" s="46"/>
      <c r="G292" s="50"/>
      <c r="H292" s="45">
        <v>12000</v>
      </c>
      <c r="I292" s="15"/>
      <c r="J292" s="15"/>
      <c r="K292" s="15"/>
      <c r="L292" s="15"/>
      <c r="M292" s="17"/>
      <c r="N292" s="17"/>
      <c r="O292" s="28"/>
      <c r="P292" s="28"/>
    </row>
    <row r="293" spans="1:16" ht="26.25" customHeight="1" x14ac:dyDescent="0.25">
      <c r="A293" s="20"/>
      <c r="B293" s="8" t="s">
        <v>46</v>
      </c>
      <c r="C293" s="68"/>
      <c r="D293" s="18"/>
      <c r="E293" s="18"/>
      <c r="F293" s="47"/>
      <c r="G293" s="52"/>
      <c r="H293" s="45">
        <v>1500</v>
      </c>
      <c r="I293" s="18"/>
      <c r="J293" s="18"/>
      <c r="K293" s="18"/>
      <c r="L293" s="18"/>
      <c r="M293" s="19"/>
      <c r="N293" s="19"/>
      <c r="O293" s="30"/>
      <c r="P293" s="30"/>
    </row>
    <row r="294" spans="1:16" ht="26.25" customHeight="1" x14ac:dyDescent="0.25">
      <c r="A294" s="7">
        <v>57</v>
      </c>
      <c r="B294" s="8" t="s">
        <v>34</v>
      </c>
      <c r="C294" s="66" t="s">
        <v>266</v>
      </c>
      <c r="D294" s="9" t="s">
        <v>40</v>
      </c>
      <c r="E294" s="9" t="s">
        <v>267</v>
      </c>
      <c r="F294" s="44" t="s">
        <v>268</v>
      </c>
      <c r="G294" s="53" t="s">
        <v>216</v>
      </c>
      <c r="H294" s="45">
        <v>800</v>
      </c>
      <c r="I294" s="9" t="s">
        <v>68</v>
      </c>
      <c r="J294" s="9" t="s">
        <v>64</v>
      </c>
      <c r="K294" s="9"/>
      <c r="L294" s="9" t="s">
        <v>44</v>
      </c>
      <c r="M294" s="12" t="s">
        <v>47</v>
      </c>
      <c r="N294" s="12" t="str">
        <f t="shared" si="0"/>
        <v>Janeiro</v>
      </c>
      <c r="O294" s="26"/>
      <c r="P294" s="26"/>
    </row>
    <row r="295" spans="1:16" ht="26.25" customHeight="1" x14ac:dyDescent="0.25">
      <c r="A295" s="14"/>
      <c r="B295" s="35" t="s">
        <v>35</v>
      </c>
      <c r="C295" s="67"/>
      <c r="D295" s="15"/>
      <c r="E295" s="15"/>
      <c r="F295" s="46"/>
      <c r="G295" s="69">
        <v>89</v>
      </c>
      <c r="H295" s="59">
        <v>8000</v>
      </c>
      <c r="I295" s="15"/>
      <c r="J295" s="15"/>
      <c r="K295" s="15"/>
      <c r="L295" s="15"/>
      <c r="M295" s="17"/>
      <c r="N295" s="17"/>
      <c r="O295" s="28"/>
      <c r="P295" s="28"/>
    </row>
    <row r="296" spans="1:16" ht="22.5" customHeight="1" x14ac:dyDescent="0.25">
      <c r="A296" s="14"/>
      <c r="B296" s="8" t="s">
        <v>29</v>
      </c>
      <c r="C296" s="67"/>
      <c r="D296" s="15"/>
      <c r="E296" s="15"/>
      <c r="F296" s="46"/>
      <c r="G296" s="48" t="s">
        <v>69</v>
      </c>
      <c r="H296" s="45">
        <v>5000</v>
      </c>
      <c r="I296" s="15"/>
      <c r="J296" s="15"/>
      <c r="K296" s="15"/>
      <c r="L296" s="15"/>
      <c r="M296" s="17"/>
      <c r="N296" s="17"/>
      <c r="O296" s="28"/>
      <c r="P296" s="28"/>
    </row>
    <row r="297" spans="1:16" ht="22.5" customHeight="1" x14ac:dyDescent="0.25">
      <c r="A297" s="14"/>
      <c r="B297" s="8" t="s">
        <v>33</v>
      </c>
      <c r="C297" s="67"/>
      <c r="D297" s="15"/>
      <c r="E297" s="15"/>
      <c r="F297" s="46"/>
      <c r="G297" s="50"/>
      <c r="H297" s="45">
        <v>5500</v>
      </c>
      <c r="I297" s="15"/>
      <c r="J297" s="15"/>
      <c r="K297" s="15"/>
      <c r="L297" s="15"/>
      <c r="M297" s="17"/>
      <c r="N297" s="17"/>
      <c r="O297" s="28"/>
      <c r="P297" s="28"/>
    </row>
    <row r="298" spans="1:16" ht="22.5" customHeight="1" x14ac:dyDescent="0.25">
      <c r="A298" s="14"/>
      <c r="B298" s="8" t="s">
        <v>32</v>
      </c>
      <c r="C298" s="67"/>
      <c r="D298" s="15"/>
      <c r="E298" s="15"/>
      <c r="F298" s="46"/>
      <c r="G298" s="50"/>
      <c r="H298" s="45">
        <v>10000</v>
      </c>
      <c r="I298" s="15"/>
      <c r="J298" s="15"/>
      <c r="K298" s="15"/>
      <c r="L298" s="15"/>
      <c r="M298" s="17"/>
      <c r="N298" s="17"/>
      <c r="O298" s="28"/>
      <c r="P298" s="28"/>
    </row>
    <row r="299" spans="1:16" ht="22.5" customHeight="1" x14ac:dyDescent="0.25">
      <c r="A299" s="14"/>
      <c r="B299" s="8" t="s">
        <v>30</v>
      </c>
      <c r="C299" s="67"/>
      <c r="D299" s="15"/>
      <c r="E299" s="15"/>
      <c r="F299" s="46"/>
      <c r="G299" s="50"/>
      <c r="H299" s="45">
        <v>50000</v>
      </c>
      <c r="I299" s="15"/>
      <c r="J299" s="15"/>
      <c r="K299" s="15"/>
      <c r="L299" s="15"/>
      <c r="M299" s="17"/>
      <c r="N299" s="17"/>
      <c r="O299" s="28"/>
      <c r="P299" s="28"/>
    </row>
    <row r="300" spans="1:16" ht="32.25" customHeight="1" x14ac:dyDescent="0.25">
      <c r="A300" s="20"/>
      <c r="B300" s="8" t="s">
        <v>47</v>
      </c>
      <c r="C300" s="68"/>
      <c r="D300" s="18"/>
      <c r="E300" s="18"/>
      <c r="F300" s="47"/>
      <c r="G300" s="52"/>
      <c r="H300" s="45">
        <v>30000</v>
      </c>
      <c r="I300" s="18"/>
      <c r="J300" s="18"/>
      <c r="K300" s="18"/>
      <c r="L300" s="18"/>
      <c r="M300" s="19"/>
      <c r="N300" s="19"/>
      <c r="O300" s="30"/>
      <c r="P300" s="30"/>
    </row>
    <row r="301" spans="1:16" ht="33.75" customHeight="1" x14ac:dyDescent="0.25">
      <c r="A301" s="7">
        <v>58</v>
      </c>
      <c r="B301" s="8" t="s">
        <v>34</v>
      </c>
      <c r="C301" s="70" t="s">
        <v>269</v>
      </c>
      <c r="D301" s="9" t="s">
        <v>40</v>
      </c>
      <c r="E301" s="9" t="s">
        <v>270</v>
      </c>
      <c r="F301" s="53" t="s">
        <v>271</v>
      </c>
      <c r="G301" s="53" t="s">
        <v>272</v>
      </c>
      <c r="H301" s="54">
        <v>20000</v>
      </c>
      <c r="I301" s="9" t="s">
        <v>173</v>
      </c>
      <c r="J301" s="9" t="s">
        <v>64</v>
      </c>
      <c r="K301" s="9"/>
      <c r="L301" s="9" t="s">
        <v>44</v>
      </c>
      <c r="M301" s="12" t="s">
        <v>30</v>
      </c>
      <c r="N301" s="12" t="str">
        <f t="shared" si="0"/>
        <v>Maio</v>
      </c>
      <c r="O301" s="26"/>
      <c r="P301" s="26"/>
    </row>
    <row r="302" spans="1:16" ht="38.25" x14ac:dyDescent="0.25">
      <c r="A302" s="14"/>
      <c r="B302" s="8" t="s">
        <v>31</v>
      </c>
      <c r="C302" s="71"/>
      <c r="D302" s="15"/>
      <c r="E302" s="15"/>
      <c r="F302" s="55" t="s">
        <v>273</v>
      </c>
      <c r="G302" s="48" t="s">
        <v>69</v>
      </c>
      <c r="H302" s="54">
        <v>5000</v>
      </c>
      <c r="I302" s="15"/>
      <c r="J302" s="15"/>
      <c r="K302" s="15"/>
      <c r="L302" s="15"/>
      <c r="M302" s="17"/>
      <c r="N302" s="17"/>
      <c r="O302" s="28"/>
      <c r="P302" s="28"/>
    </row>
    <row r="303" spans="1:16" ht="35.25" customHeight="1" x14ac:dyDescent="0.25">
      <c r="A303" s="14"/>
      <c r="B303" s="8" t="s">
        <v>33</v>
      </c>
      <c r="C303" s="71"/>
      <c r="D303" s="15"/>
      <c r="E303" s="15"/>
      <c r="F303" s="55" t="s">
        <v>274</v>
      </c>
      <c r="G303" s="50"/>
      <c r="H303" s="54">
        <v>20000</v>
      </c>
      <c r="I303" s="15"/>
      <c r="J303" s="15"/>
      <c r="K303" s="15"/>
      <c r="L303" s="15"/>
      <c r="M303" s="17"/>
      <c r="N303" s="17"/>
      <c r="O303" s="28"/>
      <c r="P303" s="28"/>
    </row>
    <row r="304" spans="1:16" ht="25.5" customHeight="1" x14ac:dyDescent="0.25">
      <c r="A304" s="14"/>
      <c r="B304" s="8" t="s">
        <v>30</v>
      </c>
      <c r="C304" s="71"/>
      <c r="D304" s="15"/>
      <c r="E304" s="15"/>
      <c r="F304" s="48" t="s">
        <v>275</v>
      </c>
      <c r="G304" s="50"/>
      <c r="H304" s="54">
        <v>200000</v>
      </c>
      <c r="I304" s="15"/>
      <c r="J304" s="15"/>
      <c r="K304" s="15"/>
      <c r="L304" s="15"/>
      <c r="M304" s="17"/>
      <c r="N304" s="17"/>
      <c r="O304" s="28"/>
      <c r="P304" s="28"/>
    </row>
    <row r="305" spans="1:16" ht="18.75" customHeight="1" x14ac:dyDescent="0.25">
      <c r="A305" s="14"/>
      <c r="B305" s="8" t="s">
        <v>32</v>
      </c>
      <c r="C305" s="71"/>
      <c r="D305" s="15"/>
      <c r="E305" s="15"/>
      <c r="F305" s="50"/>
      <c r="G305" s="50"/>
      <c r="H305" s="54">
        <v>5000</v>
      </c>
      <c r="I305" s="15"/>
      <c r="J305" s="15"/>
      <c r="K305" s="15"/>
      <c r="L305" s="15"/>
      <c r="M305" s="17"/>
      <c r="N305" s="17"/>
      <c r="O305" s="28"/>
      <c r="P305" s="28"/>
    </row>
    <row r="306" spans="1:16" ht="18.75" customHeight="1" x14ac:dyDescent="0.25">
      <c r="A306" s="14"/>
      <c r="B306" s="8" t="s">
        <v>35</v>
      </c>
      <c r="C306" s="71"/>
      <c r="D306" s="15"/>
      <c r="E306" s="15"/>
      <c r="F306" s="50"/>
      <c r="G306" s="50"/>
      <c r="H306" s="54">
        <v>5000</v>
      </c>
      <c r="I306" s="15"/>
      <c r="J306" s="15"/>
      <c r="K306" s="15"/>
      <c r="L306" s="15"/>
      <c r="M306" s="17"/>
      <c r="N306" s="17"/>
      <c r="O306" s="28"/>
      <c r="P306" s="28"/>
    </row>
    <row r="307" spans="1:16" ht="25.5" customHeight="1" x14ac:dyDescent="0.25">
      <c r="A307" s="20"/>
      <c r="B307" s="8" t="s">
        <v>47</v>
      </c>
      <c r="C307" s="72"/>
      <c r="D307" s="18"/>
      <c r="E307" s="18"/>
      <c r="F307" s="52"/>
      <c r="G307" s="52"/>
      <c r="H307" s="54">
        <v>250000</v>
      </c>
      <c r="I307" s="18"/>
      <c r="J307" s="18"/>
      <c r="K307" s="18"/>
      <c r="L307" s="18"/>
      <c r="M307" s="19"/>
      <c r="N307" s="19"/>
      <c r="O307" s="30"/>
      <c r="P307" s="30"/>
    </row>
    <row r="308" spans="1:16" ht="25.5" customHeight="1" x14ac:dyDescent="0.25">
      <c r="A308" s="7">
        <v>59</v>
      </c>
      <c r="B308" s="8" t="s">
        <v>34</v>
      </c>
      <c r="C308" s="48" t="s">
        <v>276</v>
      </c>
      <c r="D308" s="9" t="s">
        <v>100</v>
      </c>
      <c r="E308" s="9" t="s">
        <v>277</v>
      </c>
      <c r="F308" s="48" t="s">
        <v>278</v>
      </c>
      <c r="G308" s="53">
        <v>7</v>
      </c>
      <c r="H308" s="54">
        <v>15000</v>
      </c>
      <c r="I308" s="9" t="s">
        <v>90</v>
      </c>
      <c r="J308" s="9" t="s">
        <v>64</v>
      </c>
      <c r="K308" s="9"/>
      <c r="L308" s="9" t="s">
        <v>44</v>
      </c>
      <c r="M308" s="12" t="s">
        <v>33</v>
      </c>
      <c r="N308" s="12" t="str">
        <f t="shared" si="0"/>
        <v>Agosto</v>
      </c>
      <c r="O308" s="26"/>
      <c r="P308" s="26"/>
    </row>
    <row r="309" spans="1:16" ht="21.75" customHeight="1" x14ac:dyDescent="0.25">
      <c r="A309" s="14"/>
      <c r="B309" s="8" t="s">
        <v>47</v>
      </c>
      <c r="C309" s="50"/>
      <c r="D309" s="15"/>
      <c r="E309" s="15"/>
      <c r="F309" s="50"/>
      <c r="G309" s="53">
        <v>12</v>
      </c>
      <c r="H309" s="54">
        <v>15000</v>
      </c>
      <c r="I309" s="15"/>
      <c r="J309" s="15"/>
      <c r="K309" s="15"/>
      <c r="L309" s="15"/>
      <c r="M309" s="17"/>
      <c r="N309" s="17"/>
      <c r="O309" s="28"/>
      <c r="P309" s="28"/>
    </row>
    <row r="310" spans="1:16" ht="21.75" customHeight="1" x14ac:dyDescent="0.25">
      <c r="A310" s="14"/>
      <c r="B310" s="8" t="s">
        <v>28</v>
      </c>
      <c r="C310" s="50"/>
      <c r="D310" s="15"/>
      <c r="E310" s="15"/>
      <c r="F310" s="50"/>
      <c r="G310" s="53">
        <v>6</v>
      </c>
      <c r="H310" s="54">
        <v>10000</v>
      </c>
      <c r="I310" s="15"/>
      <c r="J310" s="15"/>
      <c r="K310" s="15"/>
      <c r="L310" s="15"/>
      <c r="M310" s="17"/>
      <c r="N310" s="17"/>
      <c r="O310" s="28"/>
      <c r="P310" s="28"/>
    </row>
    <row r="311" spans="1:16" ht="21.75" customHeight="1" x14ac:dyDescent="0.25">
      <c r="A311" s="14"/>
      <c r="B311" s="8" t="s">
        <v>29</v>
      </c>
      <c r="C311" s="50"/>
      <c r="D311" s="15"/>
      <c r="E311" s="15"/>
      <c r="F311" s="50"/>
      <c r="G311" s="53">
        <v>10</v>
      </c>
      <c r="H311" s="54">
        <v>10000</v>
      </c>
      <c r="I311" s="15"/>
      <c r="J311" s="15"/>
      <c r="K311" s="15"/>
      <c r="L311" s="15"/>
      <c r="M311" s="17"/>
      <c r="N311" s="17"/>
      <c r="O311" s="28"/>
      <c r="P311" s="28"/>
    </row>
    <row r="312" spans="1:16" ht="21.75" customHeight="1" x14ac:dyDescent="0.25">
      <c r="A312" s="14"/>
      <c r="B312" s="8" t="s">
        <v>26</v>
      </c>
      <c r="C312" s="50"/>
      <c r="D312" s="15"/>
      <c r="E312" s="15"/>
      <c r="F312" s="50"/>
      <c r="G312" s="48" t="s">
        <v>69</v>
      </c>
      <c r="H312" s="54">
        <v>15000</v>
      </c>
      <c r="I312" s="15"/>
      <c r="J312" s="15"/>
      <c r="K312" s="15"/>
      <c r="L312" s="15"/>
      <c r="M312" s="17"/>
      <c r="N312" s="17"/>
      <c r="O312" s="28"/>
      <c r="P312" s="28"/>
    </row>
    <row r="313" spans="1:16" ht="21.75" customHeight="1" x14ac:dyDescent="0.25">
      <c r="A313" s="14"/>
      <c r="B313" s="8" t="s">
        <v>45</v>
      </c>
      <c r="C313" s="50"/>
      <c r="D313" s="15"/>
      <c r="E313" s="15"/>
      <c r="F313" s="50"/>
      <c r="G313" s="52"/>
      <c r="H313" s="54">
        <v>10000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30</v>
      </c>
      <c r="C314" s="50"/>
      <c r="D314" s="15"/>
      <c r="E314" s="15"/>
      <c r="F314" s="50"/>
      <c r="G314" s="73">
        <v>8</v>
      </c>
      <c r="H314" s="54">
        <v>3500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31</v>
      </c>
      <c r="C315" s="50"/>
      <c r="D315" s="15"/>
      <c r="E315" s="15"/>
      <c r="F315" s="50"/>
      <c r="G315" s="73" t="s">
        <v>69</v>
      </c>
      <c r="H315" s="54">
        <v>80000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32</v>
      </c>
      <c r="C316" s="50"/>
      <c r="D316" s="15"/>
      <c r="E316" s="15"/>
      <c r="F316" s="50"/>
      <c r="G316" s="73">
        <v>15</v>
      </c>
      <c r="H316" s="54">
        <v>14400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33</v>
      </c>
      <c r="C317" s="50"/>
      <c r="D317" s="15"/>
      <c r="E317" s="15"/>
      <c r="F317" s="50"/>
      <c r="G317" s="73" t="s">
        <v>69</v>
      </c>
      <c r="H317" s="54">
        <v>500000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35</v>
      </c>
      <c r="C318" s="50"/>
      <c r="D318" s="15"/>
      <c r="E318" s="15"/>
      <c r="F318" s="50"/>
      <c r="G318" s="73" t="s">
        <v>69</v>
      </c>
      <c r="H318" s="54">
        <v>200000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35" t="s">
        <v>17</v>
      </c>
      <c r="C319" s="50"/>
      <c r="D319" s="15"/>
      <c r="E319" s="15"/>
      <c r="F319" s="50"/>
      <c r="G319" s="74">
        <v>4</v>
      </c>
      <c r="H319" s="75">
        <v>1000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3.25" customHeight="1" x14ac:dyDescent="0.25">
      <c r="A320" s="20"/>
      <c r="B320" s="8" t="s">
        <v>46</v>
      </c>
      <c r="C320" s="52"/>
      <c r="D320" s="18"/>
      <c r="E320" s="18"/>
      <c r="F320" s="52"/>
      <c r="G320" s="53">
        <v>3</v>
      </c>
      <c r="H320" s="54">
        <v>1000</v>
      </c>
      <c r="I320" s="18"/>
      <c r="J320" s="18"/>
      <c r="K320" s="18"/>
      <c r="L320" s="18"/>
      <c r="M320" s="19"/>
      <c r="N320" s="19"/>
      <c r="O320" s="30"/>
      <c r="P320" s="30"/>
    </row>
    <row r="321" spans="1:16" ht="34.5" customHeight="1" x14ac:dyDescent="0.25">
      <c r="A321" s="7">
        <v>60</v>
      </c>
      <c r="B321" s="8" t="s">
        <v>34</v>
      </c>
      <c r="C321" s="76" t="s">
        <v>279</v>
      </c>
      <c r="D321" s="9" t="s">
        <v>40</v>
      </c>
      <c r="E321" s="9" t="s">
        <v>280</v>
      </c>
      <c r="F321" s="53" t="s">
        <v>281</v>
      </c>
      <c r="G321" s="51" t="s">
        <v>282</v>
      </c>
      <c r="H321" s="54">
        <v>50000</v>
      </c>
      <c r="I321" s="8" t="s">
        <v>173</v>
      </c>
      <c r="J321" s="9" t="s">
        <v>64</v>
      </c>
      <c r="K321" s="9"/>
      <c r="L321" s="9" t="s">
        <v>44</v>
      </c>
      <c r="M321" s="12" t="s">
        <v>34</v>
      </c>
      <c r="N321" s="32" t="str">
        <f t="shared" si="0"/>
        <v>Maio</v>
      </c>
      <c r="O321" s="26"/>
      <c r="P321" s="26"/>
    </row>
    <row r="322" spans="1:16" ht="34.5" customHeight="1" x14ac:dyDescent="0.25">
      <c r="A322" s="14"/>
      <c r="B322" s="8" t="s">
        <v>33</v>
      </c>
      <c r="C322" s="77"/>
      <c r="D322" s="15"/>
      <c r="E322" s="15"/>
      <c r="F322" s="55" t="s">
        <v>283</v>
      </c>
      <c r="G322" s="78" t="s">
        <v>69</v>
      </c>
      <c r="H322" s="54">
        <v>25000</v>
      </c>
      <c r="I322" s="27" t="s">
        <v>284</v>
      </c>
      <c r="J322" s="15"/>
      <c r="K322" s="15"/>
      <c r="L322" s="15"/>
      <c r="M322" s="17"/>
      <c r="N322" s="32" t="str">
        <f t="shared" si="0"/>
        <v>Janeiro</v>
      </c>
      <c r="O322" s="28"/>
      <c r="P322" s="28"/>
    </row>
    <row r="323" spans="1:16" ht="42.75" customHeight="1" x14ac:dyDescent="0.25">
      <c r="A323" s="14"/>
      <c r="B323" s="8" t="s">
        <v>35</v>
      </c>
      <c r="C323" s="77"/>
      <c r="D323" s="15"/>
      <c r="E323" s="15"/>
      <c r="F323" s="55" t="s">
        <v>285</v>
      </c>
      <c r="G323" s="78" t="s">
        <v>69</v>
      </c>
      <c r="H323" s="54">
        <v>100000</v>
      </c>
      <c r="I323" s="27" t="s">
        <v>43</v>
      </c>
      <c r="J323" s="15"/>
      <c r="K323" s="15"/>
      <c r="L323" s="18"/>
      <c r="M323" s="17"/>
      <c r="N323" s="32" t="str">
        <f t="shared" si="0"/>
        <v>Dezembro</v>
      </c>
      <c r="O323" s="28"/>
      <c r="P323" s="28"/>
    </row>
    <row r="324" spans="1:16" ht="40.5" customHeight="1" x14ac:dyDescent="0.25">
      <c r="A324" s="20"/>
      <c r="B324" s="8" t="s">
        <v>29</v>
      </c>
      <c r="C324" s="79"/>
      <c r="D324" s="18"/>
      <c r="E324" s="18"/>
      <c r="F324" s="55" t="s">
        <v>286</v>
      </c>
      <c r="G324" s="78">
        <v>1</v>
      </c>
      <c r="H324" s="54">
        <v>6000</v>
      </c>
      <c r="I324" s="27" t="s">
        <v>109</v>
      </c>
      <c r="J324" s="18"/>
      <c r="K324" s="18"/>
      <c r="L324" s="27" t="s">
        <v>94</v>
      </c>
      <c r="M324" s="19"/>
      <c r="N324" s="32" t="str">
        <f t="shared" si="0"/>
        <v>Março</v>
      </c>
      <c r="O324" s="30"/>
      <c r="P324" s="30"/>
    </row>
    <row r="325" spans="1:16" ht="22.5" customHeight="1" x14ac:dyDescent="0.25">
      <c r="A325" s="7">
        <v>61</v>
      </c>
      <c r="B325" s="8" t="s">
        <v>34</v>
      </c>
      <c r="C325" s="76" t="s">
        <v>287</v>
      </c>
      <c r="D325" s="9" t="s">
        <v>40</v>
      </c>
      <c r="E325" s="9" t="s">
        <v>288</v>
      </c>
      <c r="F325" s="76" t="s">
        <v>289</v>
      </c>
      <c r="G325" s="80" t="s">
        <v>290</v>
      </c>
      <c r="H325" s="81">
        <v>2000</v>
      </c>
      <c r="I325" s="9" t="s">
        <v>173</v>
      </c>
      <c r="J325" s="9" t="s">
        <v>24</v>
      </c>
      <c r="K325" s="9"/>
      <c r="L325" s="9" t="s">
        <v>44</v>
      </c>
      <c r="M325" s="12" t="s">
        <v>26</v>
      </c>
      <c r="N325" s="12" t="str">
        <f t="shared" si="0"/>
        <v>Maio</v>
      </c>
      <c r="O325" s="26"/>
      <c r="P325" s="26"/>
    </row>
    <row r="326" spans="1:16" ht="21" customHeight="1" x14ac:dyDescent="0.25">
      <c r="A326" s="14"/>
      <c r="B326" s="8" t="s">
        <v>30</v>
      </c>
      <c r="C326" s="77"/>
      <c r="D326" s="15"/>
      <c r="E326" s="15"/>
      <c r="F326" s="77"/>
      <c r="G326" s="82"/>
      <c r="H326" s="81">
        <v>12000</v>
      </c>
      <c r="I326" s="15"/>
      <c r="J326" s="15"/>
      <c r="K326" s="15"/>
      <c r="L326" s="15"/>
      <c r="M326" s="17"/>
      <c r="N326" s="17"/>
      <c r="O326" s="28"/>
      <c r="P326" s="28"/>
    </row>
    <row r="327" spans="1:16" ht="19.5" customHeight="1" x14ac:dyDescent="0.25">
      <c r="A327" s="14"/>
      <c r="B327" s="8" t="s">
        <v>31</v>
      </c>
      <c r="C327" s="77"/>
      <c r="D327" s="15"/>
      <c r="E327" s="15"/>
      <c r="F327" s="77"/>
      <c r="G327" s="82"/>
      <c r="H327" s="81">
        <v>35000</v>
      </c>
      <c r="I327" s="15"/>
      <c r="J327" s="15"/>
      <c r="K327" s="15"/>
      <c r="L327" s="15"/>
      <c r="M327" s="17"/>
      <c r="N327" s="17"/>
      <c r="O327" s="28"/>
      <c r="P327" s="28"/>
    </row>
    <row r="328" spans="1:16" ht="19.5" customHeight="1" x14ac:dyDescent="0.25">
      <c r="A328" s="14"/>
      <c r="B328" s="8" t="s">
        <v>32</v>
      </c>
      <c r="C328" s="77"/>
      <c r="D328" s="15"/>
      <c r="E328" s="15"/>
      <c r="F328" s="77"/>
      <c r="G328" s="82"/>
      <c r="H328" s="81">
        <v>10000</v>
      </c>
      <c r="I328" s="15"/>
      <c r="J328" s="15"/>
      <c r="K328" s="15"/>
      <c r="L328" s="15"/>
      <c r="M328" s="17"/>
      <c r="N328" s="17"/>
      <c r="O328" s="28"/>
      <c r="P328" s="28"/>
    </row>
    <row r="329" spans="1:16" ht="19.5" customHeight="1" x14ac:dyDescent="0.25">
      <c r="A329" s="14"/>
      <c r="B329" s="8" t="s">
        <v>33</v>
      </c>
      <c r="C329" s="77"/>
      <c r="D329" s="15"/>
      <c r="E329" s="15"/>
      <c r="F329" s="77"/>
      <c r="G329" s="82"/>
      <c r="H329" s="81">
        <v>1100000</v>
      </c>
      <c r="I329" s="15"/>
      <c r="J329" s="15"/>
      <c r="K329" s="15"/>
      <c r="L329" s="15"/>
      <c r="M329" s="17"/>
      <c r="N329" s="17"/>
      <c r="O329" s="28"/>
      <c r="P329" s="28"/>
    </row>
    <row r="330" spans="1:16" ht="19.5" customHeight="1" x14ac:dyDescent="0.25">
      <c r="A330" s="14"/>
      <c r="B330" s="8" t="s">
        <v>35</v>
      </c>
      <c r="C330" s="77"/>
      <c r="D330" s="15"/>
      <c r="E330" s="15"/>
      <c r="F330" s="77"/>
      <c r="G330" s="82"/>
      <c r="H330" s="81">
        <v>100000</v>
      </c>
      <c r="I330" s="8" t="s">
        <v>43</v>
      </c>
      <c r="J330" s="15"/>
      <c r="K330" s="15"/>
      <c r="L330" s="15"/>
      <c r="M330" s="17"/>
      <c r="N330" s="17"/>
      <c r="O330" s="28"/>
      <c r="P330" s="28"/>
    </row>
    <row r="331" spans="1:16" ht="19.5" customHeight="1" x14ac:dyDescent="0.25">
      <c r="A331" s="20"/>
      <c r="B331" s="8" t="s">
        <v>47</v>
      </c>
      <c r="C331" s="79"/>
      <c r="D331" s="18"/>
      <c r="E331" s="18"/>
      <c r="F331" s="79"/>
      <c r="G331" s="83"/>
      <c r="H331" s="81">
        <v>50000</v>
      </c>
      <c r="I331" s="8" t="s">
        <v>173</v>
      </c>
      <c r="J331" s="18"/>
      <c r="K331" s="18"/>
      <c r="L331" s="18"/>
      <c r="M331" s="19"/>
      <c r="N331" s="19"/>
      <c r="O331" s="30"/>
      <c r="P331" s="30"/>
    </row>
    <row r="332" spans="1:16" ht="24.75" customHeight="1" x14ac:dyDescent="0.25">
      <c r="A332" s="7">
        <v>62</v>
      </c>
      <c r="B332" s="8" t="s">
        <v>34</v>
      </c>
      <c r="C332" s="44" t="s">
        <v>291</v>
      </c>
      <c r="D332" s="9" t="s">
        <v>40</v>
      </c>
      <c r="E332" s="9" t="s">
        <v>224</v>
      </c>
      <c r="F332" s="44" t="s">
        <v>292</v>
      </c>
      <c r="G332" s="53" t="s">
        <v>293</v>
      </c>
      <c r="H332" s="54">
        <v>2000</v>
      </c>
      <c r="I332" s="9" t="s">
        <v>284</v>
      </c>
      <c r="J332" s="9" t="s">
        <v>64</v>
      </c>
      <c r="K332" s="9"/>
      <c r="L332" s="9" t="s">
        <v>44</v>
      </c>
      <c r="M332" s="12" t="s">
        <v>30</v>
      </c>
      <c r="N332" s="12" t="str">
        <f t="shared" si="0"/>
        <v>Janeiro</v>
      </c>
      <c r="O332" s="26"/>
      <c r="P332" s="26"/>
    </row>
    <row r="333" spans="1:16" ht="22.5" customHeight="1" x14ac:dyDescent="0.25">
      <c r="A333" s="14"/>
      <c r="B333" s="8" t="s">
        <v>30</v>
      </c>
      <c r="C333" s="46"/>
      <c r="D333" s="15"/>
      <c r="E333" s="15"/>
      <c r="F333" s="46"/>
      <c r="G333" s="53">
        <v>1300</v>
      </c>
      <c r="H333" s="54">
        <v>5000</v>
      </c>
      <c r="I333" s="15"/>
      <c r="J333" s="15"/>
      <c r="K333" s="15"/>
      <c r="L333" s="15"/>
      <c r="M333" s="17"/>
      <c r="N333" s="17"/>
      <c r="O333" s="28"/>
      <c r="P333" s="28"/>
    </row>
    <row r="334" spans="1:16" ht="22.5" customHeight="1" x14ac:dyDescent="0.25">
      <c r="A334" s="14"/>
      <c r="B334" s="8" t="s">
        <v>33</v>
      </c>
      <c r="C334" s="46"/>
      <c r="D334" s="15"/>
      <c r="E334" s="15"/>
      <c r="F334" s="46"/>
      <c r="G334" s="53">
        <v>200</v>
      </c>
      <c r="H334" s="54">
        <v>2200</v>
      </c>
      <c r="I334" s="15"/>
      <c r="J334" s="15"/>
      <c r="K334" s="15"/>
      <c r="L334" s="15"/>
      <c r="M334" s="17"/>
      <c r="N334" s="17"/>
      <c r="O334" s="28"/>
      <c r="P334" s="28"/>
    </row>
    <row r="335" spans="1:16" ht="19.5" customHeight="1" x14ac:dyDescent="0.25">
      <c r="A335" s="20"/>
      <c r="B335" s="8" t="s">
        <v>47</v>
      </c>
      <c r="C335" s="47"/>
      <c r="D335" s="18"/>
      <c r="E335" s="18"/>
      <c r="F335" s="47"/>
      <c r="G335" s="53" t="s">
        <v>294</v>
      </c>
      <c r="H335" s="54">
        <v>2500</v>
      </c>
      <c r="I335" s="18"/>
      <c r="J335" s="18"/>
      <c r="K335" s="18"/>
      <c r="L335" s="18"/>
      <c r="M335" s="19"/>
      <c r="N335" s="19"/>
      <c r="O335" s="30"/>
      <c r="P335" s="30"/>
    </row>
    <row r="336" spans="1:16" ht="51" x14ac:dyDescent="0.25">
      <c r="A336" s="34">
        <v>63</v>
      </c>
      <c r="B336" s="8" t="s">
        <v>34</v>
      </c>
      <c r="C336" s="53" t="s">
        <v>295</v>
      </c>
      <c r="D336" s="8" t="s">
        <v>40</v>
      </c>
      <c r="E336" s="8" t="s">
        <v>185</v>
      </c>
      <c r="F336" s="53" t="s">
        <v>296</v>
      </c>
      <c r="G336" s="84" t="s">
        <v>290</v>
      </c>
      <c r="H336" s="54">
        <v>5000</v>
      </c>
      <c r="I336" s="8" t="s">
        <v>86</v>
      </c>
      <c r="J336" s="8" t="s">
        <v>64</v>
      </c>
      <c r="K336" s="8"/>
      <c r="L336" s="8" t="s">
        <v>44</v>
      </c>
      <c r="M336" s="32"/>
      <c r="N336" s="32" t="str">
        <f t="shared" si="0"/>
        <v>Abril</v>
      </c>
      <c r="O336" s="24"/>
      <c r="P336" s="24"/>
    </row>
    <row r="337" spans="1:16" ht="51" x14ac:dyDescent="0.25">
      <c r="A337" s="7">
        <v>64</v>
      </c>
      <c r="B337" s="8" t="s">
        <v>34</v>
      </c>
      <c r="C337" s="44" t="s">
        <v>297</v>
      </c>
      <c r="D337" s="9" t="s">
        <v>40</v>
      </c>
      <c r="E337" s="9" t="s">
        <v>214</v>
      </c>
      <c r="F337" s="57" t="s">
        <v>298</v>
      </c>
      <c r="G337" s="80" t="s">
        <v>265</v>
      </c>
      <c r="H337" s="54">
        <v>3000</v>
      </c>
      <c r="I337" s="9" t="s">
        <v>73</v>
      </c>
      <c r="J337" s="9" t="s">
        <v>64</v>
      </c>
      <c r="K337" s="9"/>
      <c r="L337" s="9" t="s">
        <v>44</v>
      </c>
      <c r="M337" s="12" t="s">
        <v>33</v>
      </c>
      <c r="N337" s="12" t="str">
        <f t="shared" si="0"/>
        <v>Julho</v>
      </c>
      <c r="O337" s="26"/>
      <c r="P337" s="26"/>
    </row>
    <row r="338" spans="1:16" ht="25.5" x14ac:dyDescent="0.25">
      <c r="A338" s="14"/>
      <c r="B338" s="8" t="s">
        <v>29</v>
      </c>
      <c r="C338" s="46"/>
      <c r="D338" s="15"/>
      <c r="E338" s="15"/>
      <c r="F338" s="57" t="s">
        <v>299</v>
      </c>
      <c r="G338" s="82"/>
      <c r="H338" s="54">
        <v>1500</v>
      </c>
      <c r="I338" s="15"/>
      <c r="J338" s="15"/>
      <c r="K338" s="15"/>
      <c r="L338" s="15"/>
      <c r="M338" s="17"/>
      <c r="N338" s="17"/>
      <c r="O338" s="28"/>
      <c r="P338" s="28"/>
    </row>
    <row r="339" spans="1:16" ht="76.5" x14ac:dyDescent="0.25">
      <c r="A339" s="14"/>
      <c r="B339" s="8" t="s">
        <v>33</v>
      </c>
      <c r="C339" s="46"/>
      <c r="D339" s="15"/>
      <c r="E339" s="15"/>
      <c r="F339" s="57" t="s">
        <v>300</v>
      </c>
      <c r="G339" s="82"/>
      <c r="H339" s="54">
        <v>350000</v>
      </c>
      <c r="I339" s="15"/>
      <c r="J339" s="15"/>
      <c r="K339" s="15"/>
      <c r="L339" s="15"/>
      <c r="M339" s="17"/>
      <c r="N339" s="17"/>
      <c r="O339" s="28"/>
      <c r="P339" s="28"/>
    </row>
    <row r="340" spans="1:16" ht="27.75" customHeight="1" x14ac:dyDescent="0.25">
      <c r="A340" s="20"/>
      <c r="B340" s="8" t="s">
        <v>47</v>
      </c>
      <c r="C340" s="47"/>
      <c r="D340" s="18"/>
      <c r="E340" s="18"/>
      <c r="F340" s="57" t="s">
        <v>301</v>
      </c>
      <c r="G340" s="83"/>
      <c r="H340" s="54">
        <v>5000</v>
      </c>
      <c r="I340" s="18"/>
      <c r="J340" s="18"/>
      <c r="K340" s="18"/>
      <c r="L340" s="18"/>
      <c r="M340" s="19"/>
      <c r="N340" s="19"/>
      <c r="O340" s="30"/>
      <c r="P340" s="30"/>
    </row>
    <row r="341" spans="1:16" ht="76.5" x14ac:dyDescent="0.25">
      <c r="A341" s="7">
        <v>65</v>
      </c>
      <c r="B341" s="8" t="s">
        <v>34</v>
      </c>
      <c r="C341" s="44" t="s">
        <v>302</v>
      </c>
      <c r="D341" s="9" t="s">
        <v>303</v>
      </c>
      <c r="E341" s="9" t="s">
        <v>304</v>
      </c>
      <c r="F341" s="57" t="s">
        <v>305</v>
      </c>
      <c r="G341" s="80" t="s">
        <v>265</v>
      </c>
      <c r="H341" s="54">
        <v>5000</v>
      </c>
      <c r="I341" s="9" t="s">
        <v>90</v>
      </c>
      <c r="J341" s="9" t="s">
        <v>64</v>
      </c>
      <c r="K341" s="9"/>
      <c r="L341" s="9" t="s">
        <v>44</v>
      </c>
      <c r="M341" s="12" t="s">
        <v>29</v>
      </c>
      <c r="N341" s="12" t="str">
        <f t="shared" si="0"/>
        <v>Agosto</v>
      </c>
      <c r="O341" s="26"/>
      <c r="P341" s="26"/>
    </row>
    <row r="342" spans="1:16" ht="38.25" x14ac:dyDescent="0.25">
      <c r="A342" s="14"/>
      <c r="B342" s="8" t="s">
        <v>35</v>
      </c>
      <c r="C342" s="46"/>
      <c r="D342" s="15"/>
      <c r="E342" s="15"/>
      <c r="F342" s="65" t="s">
        <v>306</v>
      </c>
      <c r="G342" s="82"/>
      <c r="H342" s="54">
        <v>15000</v>
      </c>
      <c r="I342" s="15"/>
      <c r="J342" s="15"/>
      <c r="K342" s="15"/>
      <c r="L342" s="15"/>
      <c r="M342" s="17"/>
      <c r="N342" s="17"/>
      <c r="O342" s="28"/>
      <c r="P342" s="28"/>
    </row>
    <row r="343" spans="1:16" ht="18" customHeight="1" x14ac:dyDescent="0.25">
      <c r="A343" s="14"/>
      <c r="B343" s="8" t="s">
        <v>30</v>
      </c>
      <c r="C343" s="46"/>
      <c r="D343" s="15"/>
      <c r="E343" s="15"/>
      <c r="F343" s="44" t="s">
        <v>307</v>
      </c>
      <c r="G343" s="82"/>
      <c r="H343" s="54">
        <v>40000</v>
      </c>
      <c r="I343" s="15"/>
      <c r="J343" s="15"/>
      <c r="K343" s="15"/>
      <c r="L343" s="15"/>
      <c r="M343" s="17"/>
      <c r="N343" s="17"/>
      <c r="O343" s="28"/>
      <c r="P343" s="28"/>
    </row>
    <row r="344" spans="1:16" ht="21" customHeight="1" x14ac:dyDescent="0.25">
      <c r="A344" s="14"/>
      <c r="B344" s="8" t="s">
        <v>32</v>
      </c>
      <c r="C344" s="46"/>
      <c r="D344" s="15"/>
      <c r="E344" s="15"/>
      <c r="F344" s="46"/>
      <c r="G344" s="82"/>
      <c r="H344" s="54">
        <v>25000</v>
      </c>
      <c r="I344" s="15"/>
      <c r="J344" s="15"/>
      <c r="K344" s="15"/>
      <c r="L344" s="15"/>
      <c r="M344" s="17"/>
      <c r="N344" s="17"/>
      <c r="O344" s="28"/>
      <c r="P344" s="28"/>
    </row>
    <row r="345" spans="1:16" ht="21" customHeight="1" x14ac:dyDescent="0.25">
      <c r="A345" s="14"/>
      <c r="B345" s="8" t="s">
        <v>33</v>
      </c>
      <c r="C345" s="46"/>
      <c r="D345" s="15"/>
      <c r="E345" s="15"/>
      <c r="F345" s="46"/>
      <c r="G345" s="82"/>
      <c r="H345" s="54">
        <v>25000</v>
      </c>
      <c r="I345" s="15"/>
      <c r="J345" s="15"/>
      <c r="K345" s="15"/>
      <c r="L345" s="15"/>
      <c r="M345" s="17"/>
      <c r="N345" s="17"/>
      <c r="O345" s="28"/>
      <c r="P345" s="28"/>
    </row>
    <row r="346" spans="1:16" ht="20.25" customHeight="1" x14ac:dyDescent="0.25">
      <c r="A346" s="20"/>
      <c r="B346" s="8" t="s">
        <v>29</v>
      </c>
      <c r="C346" s="47"/>
      <c r="D346" s="18"/>
      <c r="E346" s="18"/>
      <c r="F346" s="47"/>
      <c r="G346" s="83"/>
      <c r="H346" s="54">
        <v>600000</v>
      </c>
      <c r="I346" s="18"/>
      <c r="J346" s="18"/>
      <c r="K346" s="18"/>
      <c r="L346" s="18"/>
      <c r="M346" s="19"/>
      <c r="N346" s="19"/>
      <c r="O346" s="30"/>
      <c r="P346" s="30"/>
    </row>
    <row r="347" spans="1:16" ht="24" customHeight="1" x14ac:dyDescent="0.25">
      <c r="A347" s="7">
        <v>66</v>
      </c>
      <c r="B347" s="8" t="s">
        <v>34</v>
      </c>
      <c r="C347" s="44" t="s">
        <v>308</v>
      </c>
      <c r="D347" s="9" t="s">
        <v>40</v>
      </c>
      <c r="E347" s="9" t="s">
        <v>221</v>
      </c>
      <c r="F347" s="44" t="s">
        <v>309</v>
      </c>
      <c r="G347" s="80" t="s">
        <v>265</v>
      </c>
      <c r="H347" s="54">
        <v>5000</v>
      </c>
      <c r="I347" s="9" t="s">
        <v>194</v>
      </c>
      <c r="J347" s="9" t="s">
        <v>64</v>
      </c>
      <c r="K347" s="9"/>
      <c r="L347" s="9" t="s">
        <v>44</v>
      </c>
      <c r="M347" s="12" t="s">
        <v>35</v>
      </c>
      <c r="N347" s="12" t="str">
        <f t="shared" si="0"/>
        <v>Fevereiro</v>
      </c>
      <c r="O347" s="9" t="s">
        <v>310</v>
      </c>
      <c r="P347" s="13">
        <v>46098</v>
      </c>
    </row>
    <row r="348" spans="1:16" ht="27.75" customHeight="1" x14ac:dyDescent="0.25">
      <c r="A348" s="14"/>
      <c r="B348" s="8" t="s">
        <v>28</v>
      </c>
      <c r="C348" s="46"/>
      <c r="D348" s="15"/>
      <c r="E348" s="15"/>
      <c r="F348" s="46"/>
      <c r="G348" s="82"/>
      <c r="H348" s="54">
        <v>50000</v>
      </c>
      <c r="I348" s="15"/>
      <c r="J348" s="15"/>
      <c r="K348" s="15"/>
      <c r="L348" s="15"/>
      <c r="M348" s="17"/>
      <c r="N348" s="17"/>
      <c r="O348" s="15"/>
      <c r="P348" s="15"/>
    </row>
    <row r="349" spans="1:16" ht="25.5" customHeight="1" x14ac:dyDescent="0.25">
      <c r="A349" s="14"/>
      <c r="B349" s="8" t="s">
        <v>29</v>
      </c>
      <c r="C349" s="46"/>
      <c r="D349" s="15"/>
      <c r="E349" s="15"/>
      <c r="F349" s="46"/>
      <c r="G349" s="82"/>
      <c r="H349" s="54">
        <v>5000</v>
      </c>
      <c r="I349" s="15"/>
      <c r="J349" s="15"/>
      <c r="K349" s="15"/>
      <c r="L349" s="15"/>
      <c r="M349" s="17"/>
      <c r="N349" s="17"/>
      <c r="O349" s="15"/>
      <c r="P349" s="15"/>
    </row>
    <row r="350" spans="1:16" ht="24" customHeight="1" x14ac:dyDescent="0.25">
      <c r="A350" s="14"/>
      <c r="B350" s="8" t="s">
        <v>45</v>
      </c>
      <c r="C350" s="46"/>
      <c r="D350" s="15"/>
      <c r="E350" s="15"/>
      <c r="F350" s="46"/>
      <c r="G350" s="82"/>
      <c r="H350" s="54">
        <v>2500</v>
      </c>
      <c r="I350" s="15"/>
      <c r="J350" s="15"/>
      <c r="K350" s="15"/>
      <c r="L350" s="15"/>
      <c r="M350" s="17"/>
      <c r="N350" s="17"/>
      <c r="O350" s="15"/>
      <c r="P350" s="15"/>
    </row>
    <row r="351" spans="1:16" ht="24" customHeight="1" x14ac:dyDescent="0.25">
      <c r="A351" s="14"/>
      <c r="B351" s="8" t="s">
        <v>30</v>
      </c>
      <c r="C351" s="46"/>
      <c r="D351" s="15"/>
      <c r="E351" s="15"/>
      <c r="F351" s="46"/>
      <c r="G351" s="82"/>
      <c r="H351" s="54">
        <v>15000</v>
      </c>
      <c r="I351" s="15"/>
      <c r="J351" s="15"/>
      <c r="K351" s="15"/>
      <c r="L351" s="15"/>
      <c r="M351" s="17"/>
      <c r="N351" s="17"/>
      <c r="O351" s="15"/>
      <c r="P351" s="15"/>
    </row>
    <row r="352" spans="1:16" ht="24" customHeight="1" x14ac:dyDescent="0.25">
      <c r="A352" s="14"/>
      <c r="B352" s="8" t="s">
        <v>31</v>
      </c>
      <c r="C352" s="46"/>
      <c r="D352" s="15"/>
      <c r="E352" s="15"/>
      <c r="F352" s="46"/>
      <c r="G352" s="82"/>
      <c r="H352" s="54">
        <v>5000</v>
      </c>
      <c r="I352" s="15"/>
      <c r="J352" s="15"/>
      <c r="K352" s="15"/>
      <c r="L352" s="15"/>
      <c r="M352" s="17"/>
      <c r="N352" s="17"/>
      <c r="O352" s="15"/>
      <c r="P352" s="15"/>
    </row>
    <row r="353" spans="1:16" ht="24" customHeight="1" x14ac:dyDescent="0.25">
      <c r="A353" s="14"/>
      <c r="B353" s="8" t="s">
        <v>33</v>
      </c>
      <c r="C353" s="46"/>
      <c r="D353" s="15"/>
      <c r="E353" s="15"/>
      <c r="F353" s="46"/>
      <c r="G353" s="83"/>
      <c r="H353" s="54">
        <v>25000</v>
      </c>
      <c r="I353" s="15"/>
      <c r="J353" s="15"/>
      <c r="K353" s="15"/>
      <c r="L353" s="15"/>
      <c r="M353" s="17"/>
      <c r="N353" s="17"/>
      <c r="O353" s="15"/>
      <c r="P353" s="15"/>
    </row>
    <row r="354" spans="1:16" ht="19.5" customHeight="1" x14ac:dyDescent="0.25">
      <c r="A354" s="20"/>
      <c r="B354" s="8" t="s">
        <v>47</v>
      </c>
      <c r="C354" s="47"/>
      <c r="D354" s="18"/>
      <c r="E354" s="18"/>
      <c r="F354" s="47"/>
      <c r="G354" s="84" t="s">
        <v>311</v>
      </c>
      <c r="H354" s="54">
        <v>150000</v>
      </c>
      <c r="I354" s="18"/>
      <c r="J354" s="18"/>
      <c r="K354" s="18"/>
      <c r="L354" s="18"/>
      <c r="M354" s="19"/>
      <c r="N354" s="19"/>
      <c r="O354" s="18"/>
      <c r="P354" s="18"/>
    </row>
    <row r="355" spans="1:16" ht="44.25" customHeight="1" x14ac:dyDescent="0.25">
      <c r="A355" s="7">
        <v>67</v>
      </c>
      <c r="B355" s="8" t="s">
        <v>34</v>
      </c>
      <c r="C355" s="44" t="s">
        <v>312</v>
      </c>
      <c r="D355" s="9" t="s">
        <v>100</v>
      </c>
      <c r="E355" s="9" t="s">
        <v>313</v>
      </c>
      <c r="F355" s="57" t="s">
        <v>314</v>
      </c>
      <c r="G355" s="84" t="s">
        <v>290</v>
      </c>
      <c r="H355" s="54">
        <v>10000</v>
      </c>
      <c r="I355" s="60" t="s">
        <v>173</v>
      </c>
      <c r="J355" s="9" t="s">
        <v>64</v>
      </c>
      <c r="K355" s="9"/>
      <c r="L355" s="9" t="s">
        <v>44</v>
      </c>
      <c r="M355" s="12" t="s">
        <v>45</v>
      </c>
      <c r="N355" s="12" t="str">
        <f t="shared" si="0"/>
        <v>Maio</v>
      </c>
      <c r="O355" s="26"/>
      <c r="P355" s="26"/>
    </row>
    <row r="356" spans="1:16" ht="28.5" customHeight="1" x14ac:dyDescent="0.25">
      <c r="A356" s="14"/>
      <c r="B356" s="8" t="s">
        <v>28</v>
      </c>
      <c r="C356" s="46"/>
      <c r="D356" s="15"/>
      <c r="E356" s="15"/>
      <c r="F356" s="44" t="s">
        <v>315</v>
      </c>
      <c r="G356" s="84">
        <v>1</v>
      </c>
      <c r="H356" s="54">
        <v>50000</v>
      </c>
      <c r="I356" s="61"/>
      <c r="J356" s="15"/>
      <c r="K356" s="15"/>
      <c r="L356" s="15"/>
      <c r="M356" s="17"/>
      <c r="N356" s="17"/>
      <c r="O356" s="28"/>
      <c r="P356" s="28"/>
    </row>
    <row r="357" spans="1:16" ht="28.5" customHeight="1" x14ac:dyDescent="0.25">
      <c r="A357" s="14"/>
      <c r="B357" s="8" t="s">
        <v>30</v>
      </c>
      <c r="C357" s="46"/>
      <c r="D357" s="15"/>
      <c r="E357" s="15"/>
      <c r="F357" s="47"/>
      <c r="G357" s="84">
        <v>2</v>
      </c>
      <c r="H357" s="54">
        <v>5000</v>
      </c>
      <c r="I357" s="61"/>
      <c r="J357" s="15"/>
      <c r="K357" s="15"/>
      <c r="L357" s="15"/>
      <c r="M357" s="17"/>
      <c r="N357" s="17"/>
      <c r="O357" s="28"/>
      <c r="P357" s="28"/>
    </row>
    <row r="358" spans="1:16" ht="23.25" customHeight="1" x14ac:dyDescent="0.25">
      <c r="A358" s="14"/>
      <c r="B358" s="8" t="s">
        <v>31</v>
      </c>
      <c r="C358" s="46"/>
      <c r="D358" s="15"/>
      <c r="E358" s="15"/>
      <c r="F358" s="44" t="s">
        <v>316</v>
      </c>
      <c r="G358" s="84" t="s">
        <v>69</v>
      </c>
      <c r="H358" s="54">
        <v>15000</v>
      </c>
      <c r="I358" s="61"/>
      <c r="J358" s="15"/>
      <c r="K358" s="15"/>
      <c r="L358" s="15"/>
      <c r="M358" s="17"/>
      <c r="N358" s="17"/>
      <c r="O358" s="28"/>
      <c r="P358" s="28"/>
    </row>
    <row r="359" spans="1:16" ht="22.5" customHeight="1" x14ac:dyDescent="0.25">
      <c r="A359" s="14"/>
      <c r="B359" s="8" t="s">
        <v>32</v>
      </c>
      <c r="C359" s="46"/>
      <c r="D359" s="15"/>
      <c r="E359" s="15"/>
      <c r="F359" s="46"/>
      <c r="G359" s="84">
        <v>10</v>
      </c>
      <c r="H359" s="54">
        <v>20000</v>
      </c>
      <c r="I359" s="61"/>
      <c r="J359" s="15"/>
      <c r="K359" s="15"/>
      <c r="L359" s="15"/>
      <c r="M359" s="17"/>
      <c r="N359" s="17"/>
      <c r="O359" s="28"/>
      <c r="P359" s="28"/>
    </row>
    <row r="360" spans="1:16" ht="21.75" customHeight="1" x14ac:dyDescent="0.25">
      <c r="A360" s="14"/>
      <c r="B360" s="8" t="s">
        <v>33</v>
      </c>
      <c r="C360" s="46"/>
      <c r="D360" s="15"/>
      <c r="E360" s="15"/>
      <c r="F360" s="47"/>
      <c r="G360" s="80" t="s">
        <v>69</v>
      </c>
      <c r="H360" s="54">
        <v>420000</v>
      </c>
      <c r="I360" s="61"/>
      <c r="J360" s="15"/>
      <c r="K360" s="15"/>
      <c r="L360" s="15"/>
      <c r="M360" s="17"/>
      <c r="N360" s="17"/>
      <c r="O360" s="28"/>
      <c r="P360" s="28"/>
    </row>
    <row r="361" spans="1:16" ht="29.25" customHeight="1" x14ac:dyDescent="0.25">
      <c r="A361" s="14"/>
      <c r="B361" s="8" t="s">
        <v>35</v>
      </c>
      <c r="C361" s="46"/>
      <c r="D361" s="15"/>
      <c r="E361" s="15"/>
      <c r="F361" s="85" t="s">
        <v>317</v>
      </c>
      <c r="G361" s="83"/>
      <c r="H361" s="54">
        <v>150000</v>
      </c>
      <c r="I361" s="61"/>
      <c r="J361" s="15"/>
      <c r="K361" s="15"/>
      <c r="L361" s="15"/>
      <c r="M361" s="17"/>
      <c r="N361" s="17"/>
      <c r="O361" s="28"/>
      <c r="P361" s="28"/>
    </row>
    <row r="362" spans="1:16" ht="105" customHeight="1" x14ac:dyDescent="0.25">
      <c r="A362" s="14"/>
      <c r="B362" s="35" t="s">
        <v>17</v>
      </c>
      <c r="C362" s="46"/>
      <c r="D362" s="15"/>
      <c r="E362" s="15"/>
      <c r="F362" s="86" t="s">
        <v>318</v>
      </c>
      <c r="G362" s="87">
        <v>1</v>
      </c>
      <c r="H362" s="75">
        <v>2000</v>
      </c>
      <c r="I362" s="61"/>
      <c r="J362" s="15"/>
      <c r="K362" s="15"/>
      <c r="L362" s="15"/>
      <c r="M362" s="17"/>
      <c r="N362" s="17"/>
      <c r="O362" s="28"/>
      <c r="P362" s="28"/>
    </row>
    <row r="363" spans="1:16" ht="35.25" customHeight="1" x14ac:dyDescent="0.25">
      <c r="A363" s="14"/>
      <c r="B363" s="35" t="s">
        <v>29</v>
      </c>
      <c r="C363" s="46"/>
      <c r="D363" s="15"/>
      <c r="E363" s="15"/>
      <c r="F363" s="86" t="s">
        <v>315</v>
      </c>
      <c r="G363" s="87" t="s">
        <v>69</v>
      </c>
      <c r="H363" s="75">
        <v>30000</v>
      </c>
      <c r="I363" s="61"/>
      <c r="J363" s="15"/>
      <c r="K363" s="15"/>
      <c r="L363" s="15"/>
      <c r="M363" s="17"/>
      <c r="N363" s="17"/>
      <c r="O363" s="28"/>
      <c r="P363" s="28"/>
    </row>
    <row r="364" spans="1:16" ht="33.75" customHeight="1" x14ac:dyDescent="0.25">
      <c r="A364" s="20"/>
      <c r="B364" s="8" t="s">
        <v>47</v>
      </c>
      <c r="C364" s="47"/>
      <c r="D364" s="18"/>
      <c r="E364" s="18"/>
      <c r="F364" s="57" t="s">
        <v>301</v>
      </c>
      <c r="G364" s="84">
        <v>4</v>
      </c>
      <c r="H364" s="54">
        <v>30000</v>
      </c>
      <c r="I364" s="62"/>
      <c r="J364" s="18"/>
      <c r="K364" s="18"/>
      <c r="L364" s="18"/>
      <c r="M364" s="19"/>
      <c r="N364" s="19"/>
      <c r="O364" s="30"/>
      <c r="P364" s="30"/>
    </row>
    <row r="365" spans="1:16" ht="39" x14ac:dyDescent="0.25">
      <c r="A365" s="34">
        <v>68</v>
      </c>
      <c r="B365" s="8" t="s">
        <v>34</v>
      </c>
      <c r="C365" s="88" t="s">
        <v>319</v>
      </c>
      <c r="D365" s="8" t="s">
        <v>149</v>
      </c>
      <c r="E365" s="8" t="s">
        <v>160</v>
      </c>
      <c r="F365" s="89" t="s">
        <v>320</v>
      </c>
      <c r="G365" s="84" t="s">
        <v>290</v>
      </c>
      <c r="H365" s="54">
        <v>10000</v>
      </c>
      <c r="I365" s="8" t="s">
        <v>37</v>
      </c>
      <c r="J365" s="8" t="s">
        <v>64</v>
      </c>
      <c r="K365" s="8"/>
      <c r="L365" s="8" t="s">
        <v>44</v>
      </c>
      <c r="M365" s="32" t="s">
        <v>34</v>
      </c>
      <c r="N365" s="32" t="str">
        <f t="shared" si="0"/>
        <v>Dezembro</v>
      </c>
      <c r="O365" s="24"/>
      <c r="P365" s="24"/>
    </row>
    <row r="366" spans="1:16" ht="38.25" customHeight="1" x14ac:dyDescent="0.25">
      <c r="A366" s="7">
        <v>69</v>
      </c>
      <c r="B366" s="8" t="s">
        <v>34</v>
      </c>
      <c r="C366" s="66" t="s">
        <v>321</v>
      </c>
      <c r="D366" s="9" t="s">
        <v>40</v>
      </c>
      <c r="E366" s="9" t="s">
        <v>185</v>
      </c>
      <c r="F366" s="66" t="s">
        <v>322</v>
      </c>
      <c r="G366" s="84">
        <v>3</v>
      </c>
      <c r="H366" s="54">
        <v>2000</v>
      </c>
      <c r="I366" s="9" t="s">
        <v>86</v>
      </c>
      <c r="J366" s="9" t="s">
        <v>64</v>
      </c>
      <c r="K366" s="9"/>
      <c r="L366" s="9" t="s">
        <v>44</v>
      </c>
      <c r="M366" s="12" t="s">
        <v>33</v>
      </c>
      <c r="N366" s="12" t="str">
        <f t="shared" si="0"/>
        <v>Abril</v>
      </c>
      <c r="O366" s="26"/>
      <c r="P366" s="26"/>
    </row>
    <row r="367" spans="1:16" x14ac:dyDescent="0.25">
      <c r="A367" s="14"/>
      <c r="B367" s="8" t="s">
        <v>31</v>
      </c>
      <c r="C367" s="67"/>
      <c r="D367" s="15"/>
      <c r="E367" s="15"/>
      <c r="F367" s="68"/>
      <c r="G367" s="84">
        <v>5</v>
      </c>
      <c r="H367" s="54">
        <v>3000</v>
      </c>
      <c r="I367" s="15"/>
      <c r="J367" s="15"/>
      <c r="K367" s="15"/>
      <c r="L367" s="15"/>
      <c r="M367" s="17"/>
      <c r="N367" s="17"/>
      <c r="O367" s="28"/>
      <c r="P367" s="28"/>
    </row>
    <row r="368" spans="1:16" ht="63.75" x14ac:dyDescent="0.25">
      <c r="A368" s="14"/>
      <c r="B368" s="8" t="s">
        <v>33</v>
      </c>
      <c r="C368" s="67"/>
      <c r="D368" s="15"/>
      <c r="E368" s="15"/>
      <c r="F368" s="90" t="s">
        <v>323</v>
      </c>
      <c r="G368" s="84">
        <v>90</v>
      </c>
      <c r="H368" s="54">
        <v>15000</v>
      </c>
      <c r="I368" s="15"/>
      <c r="J368" s="15"/>
      <c r="K368" s="15"/>
      <c r="L368" s="15"/>
      <c r="M368" s="17"/>
      <c r="N368" s="17"/>
      <c r="O368" s="28"/>
      <c r="P368" s="28"/>
    </row>
    <row r="369" spans="1:16" ht="38.25" x14ac:dyDescent="0.25">
      <c r="A369" s="20"/>
      <c r="B369" s="8" t="s">
        <v>47</v>
      </c>
      <c r="C369" s="68"/>
      <c r="D369" s="18"/>
      <c r="E369" s="18"/>
      <c r="F369" s="91" t="s">
        <v>301</v>
      </c>
      <c r="G369" s="84">
        <v>3</v>
      </c>
      <c r="H369" s="54">
        <v>500</v>
      </c>
      <c r="I369" s="18"/>
      <c r="J369" s="18"/>
      <c r="K369" s="18"/>
      <c r="L369" s="18"/>
      <c r="M369" s="19"/>
      <c r="N369" s="19"/>
      <c r="O369" s="30"/>
      <c r="P369" s="30"/>
    </row>
    <row r="370" spans="1:16" ht="29.25" customHeight="1" x14ac:dyDescent="0.25">
      <c r="A370" s="7">
        <v>70</v>
      </c>
      <c r="B370" s="8" t="s">
        <v>34</v>
      </c>
      <c r="C370" s="66" t="s">
        <v>324</v>
      </c>
      <c r="D370" s="9" t="s">
        <v>100</v>
      </c>
      <c r="E370" s="9" t="s">
        <v>325</v>
      </c>
      <c r="F370" s="91" t="s">
        <v>326</v>
      </c>
      <c r="G370" s="84">
        <v>3</v>
      </c>
      <c r="H370" s="54">
        <v>6000</v>
      </c>
      <c r="I370" s="9" t="s">
        <v>173</v>
      </c>
      <c r="J370" s="9" t="s">
        <v>64</v>
      </c>
      <c r="K370" s="9"/>
      <c r="L370" s="9" t="s">
        <v>44</v>
      </c>
      <c r="M370" s="12" t="s">
        <v>30</v>
      </c>
      <c r="N370" s="12" t="str">
        <f t="shared" si="0"/>
        <v>Maio</v>
      </c>
      <c r="O370" s="26"/>
      <c r="P370" s="26"/>
    </row>
    <row r="371" spans="1:16" ht="56.25" customHeight="1" x14ac:dyDescent="0.25">
      <c r="A371" s="14"/>
      <c r="B371" s="8" t="s">
        <v>31</v>
      </c>
      <c r="C371" s="67"/>
      <c r="D371" s="15"/>
      <c r="E371" s="15"/>
      <c r="F371" s="92" t="s">
        <v>327</v>
      </c>
      <c r="G371" s="80" t="s">
        <v>69</v>
      </c>
      <c r="H371" s="54">
        <v>50000</v>
      </c>
      <c r="I371" s="15"/>
      <c r="J371" s="15"/>
      <c r="K371" s="15"/>
      <c r="L371" s="15"/>
      <c r="M371" s="17"/>
      <c r="N371" s="17"/>
      <c r="O371" s="28"/>
      <c r="P371" s="28"/>
    </row>
    <row r="372" spans="1:16" ht="72.75" customHeight="1" x14ac:dyDescent="0.25">
      <c r="A372" s="14"/>
      <c r="B372" s="8" t="s">
        <v>32</v>
      </c>
      <c r="C372" s="67"/>
      <c r="D372" s="15"/>
      <c r="E372" s="15"/>
      <c r="F372" s="92" t="s">
        <v>328</v>
      </c>
      <c r="G372" s="83"/>
      <c r="H372" s="54">
        <v>47175.54</v>
      </c>
      <c r="I372" s="15"/>
      <c r="J372" s="15"/>
      <c r="K372" s="15"/>
      <c r="L372" s="15"/>
      <c r="M372" s="17"/>
      <c r="N372" s="17"/>
      <c r="O372" s="28"/>
      <c r="P372" s="28"/>
    </row>
    <row r="373" spans="1:16" ht="130.5" customHeight="1" x14ac:dyDescent="0.25">
      <c r="A373" s="20"/>
      <c r="B373" s="8" t="s">
        <v>30</v>
      </c>
      <c r="C373" s="68"/>
      <c r="D373" s="18"/>
      <c r="E373" s="18"/>
      <c r="F373" s="92" t="s">
        <v>329</v>
      </c>
      <c r="G373" s="93">
        <v>60</v>
      </c>
      <c r="H373" s="54">
        <v>280000</v>
      </c>
      <c r="I373" s="18"/>
      <c r="J373" s="18"/>
      <c r="K373" s="18"/>
      <c r="L373" s="18"/>
      <c r="M373" s="19"/>
      <c r="N373" s="19"/>
      <c r="O373" s="30"/>
      <c r="P373" s="30"/>
    </row>
    <row r="374" spans="1:16" ht="25.5" customHeight="1" x14ac:dyDescent="0.25">
      <c r="A374" s="7">
        <v>71</v>
      </c>
      <c r="B374" s="8" t="s">
        <v>34</v>
      </c>
      <c r="C374" s="66" t="s">
        <v>330</v>
      </c>
      <c r="D374" s="9" t="s">
        <v>19</v>
      </c>
      <c r="E374" s="9" t="s">
        <v>331</v>
      </c>
      <c r="F374" s="66" t="s">
        <v>332</v>
      </c>
      <c r="G374" s="80" t="s">
        <v>69</v>
      </c>
      <c r="H374" s="54">
        <v>6000</v>
      </c>
      <c r="I374" s="9" t="s">
        <v>73</v>
      </c>
      <c r="J374" s="9" t="s">
        <v>64</v>
      </c>
      <c r="K374" s="9"/>
      <c r="L374" s="9" t="s">
        <v>44</v>
      </c>
      <c r="M374" s="12" t="s">
        <v>26</v>
      </c>
      <c r="N374" s="12" t="str">
        <f t="shared" si="0"/>
        <v>Julho</v>
      </c>
      <c r="O374" s="26"/>
      <c r="P374" s="26"/>
    </row>
    <row r="375" spans="1:16" ht="23.25" customHeight="1" x14ac:dyDescent="0.25">
      <c r="A375" s="14"/>
      <c r="B375" s="8" t="s">
        <v>29</v>
      </c>
      <c r="C375" s="67"/>
      <c r="D375" s="15"/>
      <c r="E375" s="15"/>
      <c r="F375" s="67"/>
      <c r="G375" s="82"/>
      <c r="H375" s="54">
        <v>10000</v>
      </c>
      <c r="I375" s="15"/>
      <c r="J375" s="15"/>
      <c r="K375" s="15"/>
      <c r="L375" s="15"/>
      <c r="M375" s="17"/>
      <c r="N375" s="17"/>
      <c r="O375" s="28"/>
      <c r="P375" s="28"/>
    </row>
    <row r="376" spans="1:16" ht="23.25" customHeight="1" x14ac:dyDescent="0.25">
      <c r="A376" s="14"/>
      <c r="B376" s="8" t="s">
        <v>26</v>
      </c>
      <c r="C376" s="67"/>
      <c r="D376" s="15"/>
      <c r="E376" s="15"/>
      <c r="F376" s="67"/>
      <c r="G376" s="82"/>
      <c r="H376" s="54">
        <v>25000</v>
      </c>
      <c r="I376" s="15"/>
      <c r="J376" s="15"/>
      <c r="K376" s="15"/>
      <c r="L376" s="15"/>
      <c r="M376" s="17"/>
      <c r="N376" s="17"/>
      <c r="O376" s="28"/>
      <c r="P376" s="28"/>
    </row>
    <row r="377" spans="1:16" ht="23.25" customHeight="1" x14ac:dyDescent="0.25">
      <c r="A377" s="14"/>
      <c r="B377" s="8" t="s">
        <v>30</v>
      </c>
      <c r="C377" s="67"/>
      <c r="D377" s="15"/>
      <c r="E377" s="15"/>
      <c r="F377" s="67"/>
      <c r="G377" s="82"/>
      <c r="H377" s="54">
        <v>1000</v>
      </c>
      <c r="I377" s="15"/>
      <c r="J377" s="15"/>
      <c r="K377" s="15"/>
      <c r="L377" s="15"/>
      <c r="M377" s="17"/>
      <c r="N377" s="17"/>
      <c r="O377" s="28"/>
      <c r="P377" s="28"/>
    </row>
    <row r="378" spans="1:16" ht="23.25" customHeight="1" x14ac:dyDescent="0.25">
      <c r="A378" s="14"/>
      <c r="B378" s="8" t="s">
        <v>31</v>
      </c>
      <c r="C378" s="67"/>
      <c r="D378" s="15"/>
      <c r="E378" s="15"/>
      <c r="F378" s="67"/>
      <c r="G378" s="82"/>
      <c r="H378" s="54">
        <v>3000</v>
      </c>
      <c r="I378" s="15"/>
      <c r="J378" s="15"/>
      <c r="K378" s="15"/>
      <c r="L378" s="15"/>
      <c r="M378" s="17"/>
      <c r="N378" s="17"/>
      <c r="O378" s="28"/>
      <c r="P378" s="28"/>
    </row>
    <row r="379" spans="1:16" ht="23.25" customHeight="1" x14ac:dyDescent="0.25">
      <c r="A379" s="14"/>
      <c r="B379" s="8" t="s">
        <v>32</v>
      </c>
      <c r="C379" s="67"/>
      <c r="D379" s="15"/>
      <c r="E379" s="15"/>
      <c r="F379" s="67"/>
      <c r="G379" s="82"/>
      <c r="H379" s="54">
        <v>12000</v>
      </c>
      <c r="I379" s="15"/>
      <c r="J379" s="15"/>
      <c r="K379" s="15"/>
      <c r="L379" s="15"/>
      <c r="M379" s="17"/>
      <c r="N379" s="17"/>
      <c r="O379" s="28"/>
      <c r="P379" s="28"/>
    </row>
    <row r="380" spans="1:16" ht="23.25" customHeight="1" x14ac:dyDescent="0.25">
      <c r="A380" s="14"/>
      <c r="B380" s="8" t="s">
        <v>33</v>
      </c>
      <c r="C380" s="67"/>
      <c r="D380" s="15"/>
      <c r="E380" s="15"/>
      <c r="F380" s="67"/>
      <c r="G380" s="82"/>
      <c r="H380" s="54">
        <v>20000</v>
      </c>
      <c r="I380" s="15"/>
      <c r="J380" s="15"/>
      <c r="K380" s="15"/>
      <c r="L380" s="15"/>
      <c r="M380" s="17"/>
      <c r="N380" s="17"/>
      <c r="O380" s="28"/>
      <c r="P380" s="28"/>
    </row>
    <row r="381" spans="1:16" ht="23.25" customHeight="1" x14ac:dyDescent="0.25">
      <c r="A381" s="14"/>
      <c r="B381" s="8" t="s">
        <v>35</v>
      </c>
      <c r="C381" s="67"/>
      <c r="D381" s="15"/>
      <c r="E381" s="15"/>
      <c r="F381" s="67"/>
      <c r="G381" s="82"/>
      <c r="H381" s="54">
        <v>6000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18" customHeight="1" x14ac:dyDescent="0.25">
      <c r="A382" s="20"/>
      <c r="B382" s="8" t="s">
        <v>47</v>
      </c>
      <c r="C382" s="68"/>
      <c r="D382" s="18"/>
      <c r="E382" s="18"/>
      <c r="F382" s="68"/>
      <c r="G382" s="83"/>
      <c r="H382" s="54">
        <v>5000</v>
      </c>
      <c r="I382" s="18"/>
      <c r="J382" s="18"/>
      <c r="K382" s="18"/>
      <c r="L382" s="18"/>
      <c r="M382" s="19"/>
      <c r="N382" s="19"/>
      <c r="O382" s="30"/>
      <c r="P382" s="30"/>
    </row>
    <row r="383" spans="1:16" ht="25.5" x14ac:dyDescent="0.25">
      <c r="A383" s="7">
        <v>72</v>
      </c>
      <c r="B383" s="8" t="s">
        <v>34</v>
      </c>
      <c r="C383" s="66" t="s">
        <v>333</v>
      </c>
      <c r="D383" s="9" t="s">
        <v>303</v>
      </c>
      <c r="E383" s="9" t="s">
        <v>304</v>
      </c>
      <c r="F383" s="91" t="s">
        <v>334</v>
      </c>
      <c r="G383" s="80" t="s">
        <v>69</v>
      </c>
      <c r="H383" s="54">
        <v>6000</v>
      </c>
      <c r="I383" s="9" t="s">
        <v>68</v>
      </c>
      <c r="J383" s="9" t="s">
        <v>64</v>
      </c>
      <c r="K383" s="9"/>
      <c r="L383" s="9" t="s">
        <v>44</v>
      </c>
      <c r="M383" s="12" t="s">
        <v>29</v>
      </c>
      <c r="N383" s="12" t="str">
        <f t="shared" si="0"/>
        <v>Janeiro</v>
      </c>
      <c r="O383" s="26"/>
      <c r="P383" s="26"/>
    </row>
    <row r="384" spans="1:16" ht="25.5" x14ac:dyDescent="0.25">
      <c r="A384" s="14"/>
      <c r="B384" s="8" t="s">
        <v>30</v>
      </c>
      <c r="C384" s="67"/>
      <c r="D384" s="15"/>
      <c r="E384" s="15"/>
      <c r="F384" s="91" t="s">
        <v>335</v>
      </c>
      <c r="G384" s="82"/>
      <c r="H384" s="54">
        <v>8000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51" x14ac:dyDescent="0.25">
      <c r="A385" s="14"/>
      <c r="B385" s="8" t="s">
        <v>32</v>
      </c>
      <c r="C385" s="67"/>
      <c r="D385" s="15"/>
      <c r="E385" s="15"/>
      <c r="F385" s="91" t="s">
        <v>336</v>
      </c>
      <c r="G385" s="82"/>
      <c r="H385" s="54">
        <v>7820</v>
      </c>
      <c r="I385" s="15"/>
      <c r="J385" s="15"/>
      <c r="K385" s="15"/>
      <c r="L385" s="15"/>
      <c r="M385" s="17"/>
      <c r="N385" s="17"/>
      <c r="O385" s="28"/>
      <c r="P385" s="28"/>
    </row>
    <row r="386" spans="1:16" ht="25.5" x14ac:dyDescent="0.25">
      <c r="A386" s="14"/>
      <c r="B386" s="8" t="s">
        <v>33</v>
      </c>
      <c r="C386" s="67"/>
      <c r="D386" s="15"/>
      <c r="E386" s="15"/>
      <c r="F386" s="91" t="s">
        <v>337</v>
      </c>
      <c r="G386" s="82"/>
      <c r="H386" s="54">
        <v>18000</v>
      </c>
      <c r="I386" s="15"/>
      <c r="J386" s="15"/>
      <c r="K386" s="15"/>
      <c r="L386" s="15"/>
      <c r="M386" s="17"/>
      <c r="N386" s="17"/>
      <c r="O386" s="28"/>
      <c r="P386" s="28"/>
    </row>
    <row r="387" spans="1:16" ht="25.5" x14ac:dyDescent="0.25">
      <c r="A387" s="20"/>
      <c r="B387" s="8" t="s">
        <v>29</v>
      </c>
      <c r="C387" s="68"/>
      <c r="D387" s="18"/>
      <c r="E387" s="18"/>
      <c r="F387" s="91" t="s">
        <v>338</v>
      </c>
      <c r="G387" s="83"/>
      <c r="H387" s="54">
        <v>200000</v>
      </c>
      <c r="I387" s="18"/>
      <c r="J387" s="18"/>
      <c r="K387" s="18"/>
      <c r="L387" s="18"/>
      <c r="M387" s="19"/>
      <c r="N387" s="19"/>
      <c r="O387" s="30"/>
      <c r="P387" s="30"/>
    </row>
    <row r="388" spans="1:16" ht="25.5" x14ac:dyDescent="0.25">
      <c r="A388" s="7">
        <v>73</v>
      </c>
      <c r="B388" s="8" t="s">
        <v>34</v>
      </c>
      <c r="C388" s="66" t="s">
        <v>339</v>
      </c>
      <c r="D388" s="9" t="s">
        <v>40</v>
      </c>
      <c r="E388" s="9" t="s">
        <v>270</v>
      </c>
      <c r="F388" s="91" t="s">
        <v>334</v>
      </c>
      <c r="G388" s="80" t="s">
        <v>239</v>
      </c>
      <c r="H388" s="54">
        <v>4000</v>
      </c>
      <c r="I388" s="9" t="s">
        <v>68</v>
      </c>
      <c r="J388" s="9" t="s">
        <v>64</v>
      </c>
      <c r="K388" s="9"/>
      <c r="L388" s="9" t="s">
        <v>44</v>
      </c>
      <c r="M388" s="12" t="s">
        <v>47</v>
      </c>
      <c r="N388" s="12" t="str">
        <f t="shared" si="0"/>
        <v>Janeiro</v>
      </c>
      <c r="O388" s="26"/>
      <c r="P388" s="26"/>
    </row>
    <row r="389" spans="1:16" ht="21" customHeight="1" x14ac:dyDescent="0.25">
      <c r="A389" s="14"/>
      <c r="B389" s="8" t="s">
        <v>31</v>
      </c>
      <c r="C389" s="67"/>
      <c r="D389" s="15"/>
      <c r="E389" s="15"/>
      <c r="F389" s="66" t="s">
        <v>340</v>
      </c>
      <c r="G389" s="82"/>
      <c r="H389" s="54">
        <v>20000</v>
      </c>
      <c r="I389" s="15"/>
      <c r="J389" s="15"/>
      <c r="K389" s="15"/>
      <c r="L389" s="15"/>
      <c r="M389" s="17"/>
      <c r="N389" s="17"/>
      <c r="O389" s="28"/>
      <c r="P389" s="28"/>
    </row>
    <row r="390" spans="1:16" ht="21" customHeight="1" x14ac:dyDescent="0.25">
      <c r="A390" s="14"/>
      <c r="B390" s="8" t="s">
        <v>32</v>
      </c>
      <c r="C390" s="67"/>
      <c r="D390" s="15"/>
      <c r="E390" s="15"/>
      <c r="F390" s="67"/>
      <c r="G390" s="82"/>
      <c r="H390" s="54">
        <v>15000</v>
      </c>
      <c r="I390" s="15"/>
      <c r="J390" s="15"/>
      <c r="K390" s="15"/>
      <c r="L390" s="15"/>
      <c r="M390" s="17"/>
      <c r="N390" s="17"/>
      <c r="O390" s="28"/>
      <c r="P390" s="28"/>
    </row>
    <row r="391" spans="1:16" ht="21" customHeight="1" x14ac:dyDescent="0.25">
      <c r="A391" s="14"/>
      <c r="B391" s="8" t="s">
        <v>33</v>
      </c>
      <c r="C391" s="67"/>
      <c r="D391" s="15"/>
      <c r="E391" s="15"/>
      <c r="F391" s="67"/>
      <c r="G391" s="82"/>
      <c r="H391" s="54">
        <v>15000</v>
      </c>
      <c r="I391" s="15"/>
      <c r="J391" s="15"/>
      <c r="K391" s="15"/>
      <c r="L391" s="15"/>
      <c r="M391" s="17"/>
      <c r="N391" s="17"/>
      <c r="O391" s="28"/>
      <c r="P391" s="28"/>
    </row>
    <row r="392" spans="1:16" ht="25.5" customHeight="1" x14ac:dyDescent="0.25">
      <c r="A392" s="20"/>
      <c r="B392" s="8" t="s">
        <v>47</v>
      </c>
      <c r="C392" s="68"/>
      <c r="D392" s="18"/>
      <c r="E392" s="18"/>
      <c r="F392" s="68"/>
      <c r="G392" s="83"/>
      <c r="H392" s="54">
        <v>500000</v>
      </c>
      <c r="I392" s="18"/>
      <c r="J392" s="18"/>
      <c r="K392" s="18"/>
      <c r="L392" s="18"/>
      <c r="M392" s="19"/>
      <c r="N392" s="19"/>
      <c r="O392" s="30"/>
      <c r="P392" s="30"/>
    </row>
    <row r="393" spans="1:16" ht="36" customHeight="1" x14ac:dyDescent="0.25">
      <c r="A393" s="7">
        <v>74</v>
      </c>
      <c r="B393" s="8" t="s">
        <v>34</v>
      </c>
      <c r="C393" s="66" t="s">
        <v>341</v>
      </c>
      <c r="D393" s="9" t="s">
        <v>40</v>
      </c>
      <c r="E393" s="9" t="s">
        <v>185</v>
      </c>
      <c r="F393" s="91" t="s">
        <v>342</v>
      </c>
      <c r="G393" s="80" t="s">
        <v>239</v>
      </c>
      <c r="H393" s="54">
        <v>4000</v>
      </c>
      <c r="I393" s="9" t="s">
        <v>68</v>
      </c>
      <c r="J393" s="9" t="s">
        <v>64</v>
      </c>
      <c r="K393" s="9"/>
      <c r="L393" s="9" t="s">
        <v>44</v>
      </c>
      <c r="M393" s="12" t="s">
        <v>31</v>
      </c>
      <c r="N393" s="12" t="str">
        <f t="shared" si="0"/>
        <v>Janeiro</v>
      </c>
      <c r="O393" s="26"/>
      <c r="P393" s="26"/>
    </row>
    <row r="394" spans="1:16" ht="108" customHeight="1" x14ac:dyDescent="0.25">
      <c r="A394" s="14"/>
      <c r="B394" s="8" t="s">
        <v>31</v>
      </c>
      <c r="C394" s="67"/>
      <c r="D394" s="15"/>
      <c r="E394" s="15"/>
      <c r="F394" s="91" t="s">
        <v>343</v>
      </c>
      <c r="G394" s="82"/>
      <c r="H394" s="54">
        <v>130000</v>
      </c>
      <c r="I394" s="15"/>
      <c r="J394" s="15"/>
      <c r="K394" s="15"/>
      <c r="L394" s="15"/>
      <c r="M394" s="17"/>
      <c r="N394" s="17"/>
      <c r="O394" s="28"/>
      <c r="P394" s="28"/>
    </row>
    <row r="395" spans="1:16" ht="36.75" customHeight="1" x14ac:dyDescent="0.25">
      <c r="A395" s="14"/>
      <c r="B395" s="8" t="s">
        <v>32</v>
      </c>
      <c r="C395" s="67"/>
      <c r="D395" s="15"/>
      <c r="E395" s="15"/>
      <c r="F395" s="91" t="s">
        <v>344</v>
      </c>
      <c r="G395" s="82"/>
      <c r="H395" s="54">
        <v>17000</v>
      </c>
      <c r="I395" s="15"/>
      <c r="J395" s="15"/>
      <c r="K395" s="15"/>
      <c r="L395" s="15"/>
      <c r="M395" s="17"/>
      <c r="N395" s="17"/>
      <c r="O395" s="28"/>
      <c r="P395" s="28"/>
    </row>
    <row r="396" spans="1:16" ht="36.75" customHeight="1" x14ac:dyDescent="0.25">
      <c r="A396" s="14"/>
      <c r="B396" s="8" t="s">
        <v>33</v>
      </c>
      <c r="C396" s="67"/>
      <c r="D396" s="15"/>
      <c r="E396" s="15"/>
      <c r="F396" s="91" t="s">
        <v>345</v>
      </c>
      <c r="G396" s="82"/>
      <c r="H396" s="54">
        <v>5000</v>
      </c>
      <c r="I396" s="15"/>
      <c r="J396" s="15"/>
      <c r="K396" s="15"/>
      <c r="L396" s="15"/>
      <c r="M396" s="17"/>
      <c r="N396" s="17"/>
      <c r="O396" s="28"/>
      <c r="P396" s="28"/>
    </row>
    <row r="397" spans="1:16" ht="63.75" customHeight="1" x14ac:dyDescent="0.25">
      <c r="A397" s="20"/>
      <c r="B397" s="8" t="s">
        <v>47</v>
      </c>
      <c r="C397" s="68"/>
      <c r="D397" s="18"/>
      <c r="E397" s="18"/>
      <c r="F397" s="91" t="s">
        <v>346</v>
      </c>
      <c r="G397" s="83"/>
      <c r="H397" s="54">
        <v>3000</v>
      </c>
      <c r="I397" s="18"/>
      <c r="J397" s="18"/>
      <c r="K397" s="18"/>
      <c r="L397" s="18"/>
      <c r="M397" s="19"/>
      <c r="N397" s="19"/>
      <c r="O397" s="30"/>
      <c r="P397" s="30"/>
    </row>
    <row r="398" spans="1:16" ht="25.5" x14ac:dyDescent="0.25">
      <c r="A398" s="7">
        <v>75</v>
      </c>
      <c r="B398" s="8" t="s">
        <v>34</v>
      </c>
      <c r="C398" s="66" t="s">
        <v>347</v>
      </c>
      <c r="D398" s="9" t="s">
        <v>40</v>
      </c>
      <c r="E398" s="9" t="s">
        <v>185</v>
      </c>
      <c r="F398" s="91" t="s">
        <v>342</v>
      </c>
      <c r="G398" s="84" t="s">
        <v>69</v>
      </c>
      <c r="H398" s="54">
        <v>4000</v>
      </c>
      <c r="I398" s="9" t="s">
        <v>173</v>
      </c>
      <c r="J398" s="9" t="s">
        <v>64</v>
      </c>
      <c r="K398" s="9"/>
      <c r="L398" s="9" t="s">
        <v>44</v>
      </c>
      <c r="M398" s="12" t="s">
        <v>31</v>
      </c>
      <c r="N398" s="12" t="str">
        <f t="shared" si="0"/>
        <v>Maio</v>
      </c>
      <c r="O398" s="26"/>
      <c r="P398" s="26"/>
    </row>
    <row r="399" spans="1:16" ht="18.75" customHeight="1" x14ac:dyDescent="0.25">
      <c r="A399" s="14"/>
      <c r="B399" s="8" t="s">
        <v>33</v>
      </c>
      <c r="C399" s="67"/>
      <c r="D399" s="15"/>
      <c r="E399" s="15"/>
      <c r="F399" s="66" t="s">
        <v>348</v>
      </c>
      <c r="G399" s="93">
        <v>50</v>
      </c>
      <c r="H399" s="54">
        <v>9000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38.25" customHeight="1" x14ac:dyDescent="0.25">
      <c r="A400" s="20"/>
      <c r="B400" s="8" t="s">
        <v>31</v>
      </c>
      <c r="C400" s="68"/>
      <c r="D400" s="18"/>
      <c r="E400" s="18"/>
      <c r="F400" s="68"/>
      <c r="G400" s="93">
        <v>20</v>
      </c>
      <c r="H400" s="54">
        <v>3000</v>
      </c>
      <c r="I400" s="18"/>
      <c r="J400" s="18"/>
      <c r="K400" s="18"/>
      <c r="L400" s="18"/>
      <c r="M400" s="19"/>
      <c r="N400" s="19"/>
      <c r="O400" s="30"/>
      <c r="P400" s="30"/>
    </row>
    <row r="401" spans="1:16" ht="20.25" customHeight="1" x14ac:dyDescent="0.25">
      <c r="A401" s="7">
        <v>76</v>
      </c>
      <c r="B401" s="8" t="s">
        <v>34</v>
      </c>
      <c r="C401" s="66" t="s">
        <v>349</v>
      </c>
      <c r="D401" s="9" t="s">
        <v>40</v>
      </c>
      <c r="E401" s="9" t="s">
        <v>350</v>
      </c>
      <c r="F401" s="66" t="s">
        <v>351</v>
      </c>
      <c r="G401" s="94" t="s">
        <v>239</v>
      </c>
      <c r="H401" s="54">
        <v>4000</v>
      </c>
      <c r="I401" s="9" t="s">
        <v>43</v>
      </c>
      <c r="J401" s="9" t="s">
        <v>64</v>
      </c>
      <c r="K401" s="9"/>
      <c r="L401" s="9" t="s">
        <v>44</v>
      </c>
      <c r="M401" s="12" t="s">
        <v>47</v>
      </c>
      <c r="N401" s="12" t="str">
        <f t="shared" si="0"/>
        <v>Dezembro</v>
      </c>
      <c r="O401" s="26"/>
      <c r="P401" s="26"/>
    </row>
    <row r="402" spans="1:16" ht="18.75" customHeight="1" x14ac:dyDescent="0.25">
      <c r="A402" s="14"/>
      <c r="B402" s="8" t="s">
        <v>29</v>
      </c>
      <c r="C402" s="67"/>
      <c r="D402" s="15"/>
      <c r="E402" s="15"/>
      <c r="F402" s="67"/>
      <c r="G402" s="95"/>
      <c r="H402" s="54">
        <v>60000</v>
      </c>
      <c r="I402" s="15"/>
      <c r="J402" s="15"/>
      <c r="K402" s="15"/>
      <c r="L402" s="15"/>
      <c r="M402" s="17"/>
      <c r="N402" s="17"/>
      <c r="O402" s="28"/>
      <c r="P402" s="28"/>
    </row>
    <row r="403" spans="1:16" ht="20.25" customHeight="1" x14ac:dyDescent="0.25">
      <c r="A403" s="14"/>
      <c r="B403" s="8" t="s">
        <v>32</v>
      </c>
      <c r="C403" s="67"/>
      <c r="D403" s="15"/>
      <c r="E403" s="15"/>
      <c r="F403" s="67"/>
      <c r="G403" s="95"/>
      <c r="H403" s="54">
        <v>1500</v>
      </c>
      <c r="I403" s="15"/>
      <c r="J403" s="15"/>
      <c r="K403" s="15"/>
      <c r="L403" s="15"/>
      <c r="M403" s="17"/>
      <c r="N403" s="17"/>
      <c r="O403" s="28"/>
      <c r="P403" s="28"/>
    </row>
    <row r="404" spans="1:16" ht="20.25" customHeight="1" x14ac:dyDescent="0.25">
      <c r="A404" s="14"/>
      <c r="B404" s="8" t="s">
        <v>33</v>
      </c>
      <c r="C404" s="67"/>
      <c r="D404" s="15"/>
      <c r="E404" s="15"/>
      <c r="F404" s="67"/>
      <c r="G404" s="95"/>
      <c r="H404" s="54">
        <v>50000</v>
      </c>
      <c r="I404" s="15"/>
      <c r="J404" s="15"/>
      <c r="K404" s="15"/>
      <c r="L404" s="15"/>
      <c r="M404" s="17"/>
      <c r="N404" s="17"/>
      <c r="O404" s="28"/>
      <c r="P404" s="28"/>
    </row>
    <row r="405" spans="1:16" ht="20.25" customHeight="1" x14ac:dyDescent="0.25">
      <c r="A405" s="14"/>
      <c r="B405" s="8" t="s">
        <v>35</v>
      </c>
      <c r="C405" s="67"/>
      <c r="D405" s="15"/>
      <c r="E405" s="15"/>
      <c r="F405" s="67"/>
      <c r="G405" s="95"/>
      <c r="H405" s="54">
        <v>80000</v>
      </c>
      <c r="I405" s="15"/>
      <c r="J405" s="15"/>
      <c r="K405" s="15"/>
      <c r="L405" s="15"/>
      <c r="M405" s="17"/>
      <c r="N405" s="17"/>
      <c r="O405" s="28"/>
      <c r="P405" s="28"/>
    </row>
    <row r="406" spans="1:16" ht="21" customHeight="1" x14ac:dyDescent="0.25">
      <c r="A406" s="20"/>
      <c r="B406" s="8" t="s">
        <v>47</v>
      </c>
      <c r="C406" s="68"/>
      <c r="D406" s="18"/>
      <c r="E406" s="18"/>
      <c r="F406" s="68"/>
      <c r="G406" s="96"/>
      <c r="H406" s="54">
        <v>500000</v>
      </c>
      <c r="I406" s="18"/>
      <c r="J406" s="18"/>
      <c r="K406" s="18"/>
      <c r="L406" s="18"/>
      <c r="M406" s="19"/>
      <c r="N406" s="19"/>
      <c r="O406" s="30"/>
      <c r="P406" s="30"/>
    </row>
    <row r="407" spans="1:16" ht="29.25" customHeight="1" x14ac:dyDescent="0.25">
      <c r="A407" s="7">
        <v>77</v>
      </c>
      <c r="B407" s="8" t="s">
        <v>34</v>
      </c>
      <c r="C407" s="66" t="s">
        <v>352</v>
      </c>
      <c r="D407" s="9" t="s">
        <v>100</v>
      </c>
      <c r="E407" s="9" t="s">
        <v>353</v>
      </c>
      <c r="F407" s="91" t="s">
        <v>342</v>
      </c>
      <c r="G407" s="84" t="s">
        <v>354</v>
      </c>
      <c r="H407" s="54">
        <v>4000</v>
      </c>
      <c r="I407" s="9" t="s">
        <v>90</v>
      </c>
      <c r="J407" s="9" t="s">
        <v>64</v>
      </c>
      <c r="K407" s="9"/>
      <c r="L407" s="9" t="s">
        <v>44</v>
      </c>
      <c r="M407" s="12" t="s">
        <v>33</v>
      </c>
      <c r="N407" s="12" t="str">
        <f t="shared" si="0"/>
        <v>Agosto</v>
      </c>
      <c r="O407" s="26"/>
      <c r="P407" s="26"/>
    </row>
    <row r="408" spans="1:16" ht="29.25" customHeight="1" x14ac:dyDescent="0.25">
      <c r="A408" s="20"/>
      <c r="B408" s="8" t="s">
        <v>33</v>
      </c>
      <c r="C408" s="68"/>
      <c r="D408" s="18"/>
      <c r="E408" s="18"/>
      <c r="F408" s="91" t="s">
        <v>355</v>
      </c>
      <c r="G408" s="84">
        <v>40</v>
      </c>
      <c r="H408" s="54">
        <v>200000</v>
      </c>
      <c r="I408" s="18"/>
      <c r="J408" s="18"/>
      <c r="K408" s="18"/>
      <c r="L408" s="18"/>
      <c r="M408" s="19"/>
      <c r="N408" s="19"/>
      <c r="O408" s="30"/>
      <c r="P408" s="30"/>
    </row>
    <row r="409" spans="1:16" ht="51" x14ac:dyDescent="0.25">
      <c r="A409" s="34">
        <v>78</v>
      </c>
      <c r="B409" s="8" t="s">
        <v>34</v>
      </c>
      <c r="C409" s="91" t="s">
        <v>356</v>
      </c>
      <c r="D409" s="8" t="s">
        <v>19</v>
      </c>
      <c r="E409" s="8" t="s">
        <v>96</v>
      </c>
      <c r="F409" s="91" t="s">
        <v>357</v>
      </c>
      <c r="G409" s="84" t="s">
        <v>358</v>
      </c>
      <c r="H409" s="54">
        <v>1300000</v>
      </c>
      <c r="I409" s="8" t="s">
        <v>173</v>
      </c>
      <c r="J409" s="8" t="s">
        <v>64</v>
      </c>
      <c r="K409" s="8"/>
      <c r="L409" s="8" t="s">
        <v>122</v>
      </c>
      <c r="M409" s="32" t="s">
        <v>34</v>
      </c>
      <c r="N409" s="32" t="str">
        <f t="shared" si="0"/>
        <v>Maio</v>
      </c>
      <c r="O409" s="24"/>
      <c r="P409" s="24"/>
    </row>
    <row r="410" spans="1:16" ht="51" x14ac:dyDescent="0.25">
      <c r="A410" s="34">
        <v>79</v>
      </c>
      <c r="B410" s="8" t="s">
        <v>34</v>
      </c>
      <c r="C410" s="91" t="s">
        <v>359</v>
      </c>
      <c r="D410" s="8" t="s">
        <v>149</v>
      </c>
      <c r="E410" s="8" t="s">
        <v>360</v>
      </c>
      <c r="F410" s="91" t="s">
        <v>361</v>
      </c>
      <c r="G410" s="84" t="s">
        <v>362</v>
      </c>
      <c r="H410" s="54">
        <v>300000</v>
      </c>
      <c r="I410" s="8" t="s">
        <v>109</v>
      </c>
      <c r="J410" s="8" t="s">
        <v>24</v>
      </c>
      <c r="K410" s="8"/>
      <c r="L410" s="8" t="s">
        <v>363</v>
      </c>
      <c r="M410" s="32" t="s">
        <v>34</v>
      </c>
      <c r="N410" s="32" t="str">
        <f t="shared" si="0"/>
        <v>Março</v>
      </c>
      <c r="O410" s="24"/>
      <c r="P410" s="24"/>
    </row>
    <row r="411" spans="1:16" ht="28.5" customHeight="1" x14ac:dyDescent="0.25">
      <c r="A411" s="7">
        <v>80</v>
      </c>
      <c r="B411" s="8" t="s">
        <v>46</v>
      </c>
      <c r="C411" s="9" t="s">
        <v>364</v>
      </c>
      <c r="D411" s="9" t="s">
        <v>19</v>
      </c>
      <c r="E411" s="9" t="s">
        <v>120</v>
      </c>
      <c r="F411" s="9" t="s">
        <v>365</v>
      </c>
      <c r="G411" s="9" t="s">
        <v>69</v>
      </c>
      <c r="H411" s="25">
        <v>80000</v>
      </c>
      <c r="I411" s="9" t="s">
        <v>68</v>
      </c>
      <c r="J411" s="9" t="s">
        <v>24</v>
      </c>
      <c r="K411" s="9"/>
      <c r="L411" s="9" t="s">
        <v>44</v>
      </c>
      <c r="M411" s="12" t="s">
        <v>46</v>
      </c>
      <c r="N411" s="12" t="str">
        <f t="shared" si="0"/>
        <v>Janeiro</v>
      </c>
      <c r="O411" s="26"/>
      <c r="P411" s="26"/>
    </row>
    <row r="412" spans="1:16" ht="26.25" customHeight="1" x14ac:dyDescent="0.25">
      <c r="A412" s="14"/>
      <c r="B412" s="8" t="s">
        <v>30</v>
      </c>
      <c r="C412" s="15"/>
      <c r="D412" s="15"/>
      <c r="E412" s="15"/>
      <c r="F412" s="15"/>
      <c r="G412" s="15"/>
      <c r="H412" s="25">
        <v>6000</v>
      </c>
      <c r="I412" s="15"/>
      <c r="J412" s="15"/>
      <c r="K412" s="15"/>
      <c r="L412" s="15"/>
      <c r="M412" s="17"/>
      <c r="N412" s="17"/>
      <c r="O412" s="28"/>
      <c r="P412" s="28"/>
    </row>
    <row r="413" spans="1:16" ht="26.25" customHeight="1" x14ac:dyDescent="0.25">
      <c r="A413" s="14"/>
      <c r="B413" s="8" t="s">
        <v>46</v>
      </c>
      <c r="C413" s="15"/>
      <c r="D413" s="15"/>
      <c r="E413" s="15"/>
      <c r="F413" s="15"/>
      <c r="G413" s="15"/>
      <c r="H413" s="25">
        <v>7000</v>
      </c>
      <c r="I413" s="15"/>
      <c r="J413" s="15"/>
      <c r="K413" s="15"/>
      <c r="L413" s="15"/>
      <c r="M413" s="17"/>
      <c r="N413" s="17"/>
      <c r="O413" s="28"/>
      <c r="P413" s="28"/>
    </row>
    <row r="414" spans="1:16" ht="26.25" customHeight="1" x14ac:dyDescent="0.25">
      <c r="A414" s="14"/>
      <c r="B414" s="8" t="s">
        <v>33</v>
      </c>
      <c r="C414" s="15"/>
      <c r="D414" s="15"/>
      <c r="E414" s="15"/>
      <c r="F414" s="15"/>
      <c r="G414" s="15"/>
      <c r="H414" s="25">
        <v>12000</v>
      </c>
      <c r="I414" s="15"/>
      <c r="J414" s="15"/>
      <c r="K414" s="15"/>
      <c r="L414" s="15"/>
      <c r="M414" s="17"/>
      <c r="N414" s="17"/>
      <c r="O414" s="28"/>
      <c r="P414" s="28"/>
    </row>
    <row r="415" spans="1:16" ht="24" customHeight="1" x14ac:dyDescent="0.25">
      <c r="A415" s="14"/>
      <c r="B415" s="8" t="s">
        <v>45</v>
      </c>
      <c r="C415" s="15"/>
      <c r="D415" s="15"/>
      <c r="E415" s="15"/>
      <c r="F415" s="15"/>
      <c r="G415" s="15"/>
      <c r="H415" s="25">
        <v>10000</v>
      </c>
      <c r="I415" s="15"/>
      <c r="J415" s="15"/>
      <c r="K415" s="15"/>
      <c r="L415" s="15"/>
      <c r="M415" s="17"/>
      <c r="N415" s="17"/>
      <c r="O415" s="30"/>
      <c r="P415" s="30"/>
    </row>
    <row r="416" spans="1:16" ht="24" customHeight="1" x14ac:dyDescent="0.25">
      <c r="A416" s="20"/>
      <c r="B416" s="35" t="s">
        <v>32</v>
      </c>
      <c r="C416" s="18"/>
      <c r="D416" s="18"/>
      <c r="E416" s="18"/>
      <c r="F416" s="18"/>
      <c r="G416" s="18"/>
      <c r="H416" s="97">
        <v>1250</v>
      </c>
      <c r="I416" s="18"/>
      <c r="J416" s="18"/>
      <c r="K416" s="18"/>
      <c r="L416" s="18"/>
      <c r="M416" s="19"/>
      <c r="N416" s="19"/>
      <c r="O416" s="98"/>
      <c r="P416" s="98"/>
    </row>
    <row r="417" spans="1:16" ht="20.25" customHeight="1" x14ac:dyDescent="0.25">
      <c r="A417" s="7">
        <v>81</v>
      </c>
      <c r="B417" s="8" t="s">
        <v>46</v>
      </c>
      <c r="C417" s="9" t="s">
        <v>366</v>
      </c>
      <c r="D417" s="9" t="s">
        <v>19</v>
      </c>
      <c r="E417" s="9" t="s">
        <v>367</v>
      </c>
      <c r="F417" s="9" t="s">
        <v>368</v>
      </c>
      <c r="G417" s="8">
        <v>12</v>
      </c>
      <c r="H417" s="25">
        <v>10000</v>
      </c>
      <c r="I417" s="9" t="s">
        <v>284</v>
      </c>
      <c r="J417" s="9" t="s">
        <v>64</v>
      </c>
      <c r="K417" s="9"/>
      <c r="L417" s="9" t="s">
        <v>44</v>
      </c>
      <c r="M417" s="12" t="s">
        <v>31</v>
      </c>
      <c r="N417" s="12" t="str">
        <f t="shared" ref="N417:N480" si="1">IF(I417="Janeiro","Dezembro",IF(I417="Fevereiro","Dezembro",IF(I417="Março","Janeiro",IF(I417="Abril","Janeiro",IF(I417="Maio","Fevereiro",IF(I417="Junho","Março",IF(I417="Julho","Abril",IF(I417="Agosto","Maio",IF(I417="Setembro","Junho",IF(I417="Outubro","Julho",IF(I417="Novembro","Agosto",IF(I417="Dezembro","Setembro"))))))))))))</f>
        <v>Janeiro</v>
      </c>
      <c r="O417" s="26"/>
      <c r="P417" s="26"/>
    </row>
    <row r="418" spans="1:16" ht="22.5" customHeight="1" x14ac:dyDescent="0.25">
      <c r="A418" s="14"/>
      <c r="B418" s="8" t="s">
        <v>31</v>
      </c>
      <c r="C418" s="15"/>
      <c r="D418" s="15"/>
      <c r="E418" s="15"/>
      <c r="F418" s="15"/>
      <c r="G418" s="8">
        <v>200</v>
      </c>
      <c r="H418" s="25">
        <v>200000</v>
      </c>
      <c r="I418" s="15"/>
      <c r="J418" s="15"/>
      <c r="K418" s="15"/>
      <c r="L418" s="15"/>
      <c r="M418" s="17"/>
      <c r="N418" s="17"/>
      <c r="O418" s="28"/>
      <c r="P418" s="28"/>
    </row>
    <row r="419" spans="1:16" ht="22.5" customHeight="1" x14ac:dyDescent="0.25">
      <c r="A419" s="14"/>
      <c r="B419" s="8" t="s">
        <v>32</v>
      </c>
      <c r="C419" s="15"/>
      <c r="D419" s="15"/>
      <c r="E419" s="15"/>
      <c r="F419" s="15"/>
      <c r="G419" s="8">
        <v>1000</v>
      </c>
      <c r="H419" s="25">
        <v>2000</v>
      </c>
      <c r="I419" s="15"/>
      <c r="J419" s="15"/>
      <c r="K419" s="15"/>
      <c r="L419" s="15"/>
      <c r="M419" s="17"/>
      <c r="N419" s="17"/>
      <c r="O419" s="28"/>
      <c r="P419" s="28"/>
    </row>
    <row r="420" spans="1:16" ht="22.5" customHeight="1" x14ac:dyDescent="0.25">
      <c r="A420" s="14"/>
      <c r="B420" s="8" t="s">
        <v>32</v>
      </c>
      <c r="C420" s="15"/>
      <c r="D420" s="15"/>
      <c r="E420" s="15"/>
      <c r="F420" s="15"/>
      <c r="G420" s="8">
        <v>50</v>
      </c>
      <c r="H420" s="25">
        <v>5000</v>
      </c>
      <c r="I420" s="15"/>
      <c r="J420" s="15"/>
      <c r="K420" s="15"/>
      <c r="L420" s="15"/>
      <c r="M420" s="17"/>
      <c r="N420" s="17"/>
      <c r="O420" s="28"/>
      <c r="P420" s="28"/>
    </row>
    <row r="421" spans="1:16" ht="22.5" customHeight="1" x14ac:dyDescent="0.25">
      <c r="A421" s="14"/>
      <c r="B421" s="8" t="s">
        <v>33</v>
      </c>
      <c r="C421" s="15"/>
      <c r="D421" s="15"/>
      <c r="E421" s="15"/>
      <c r="F421" s="15"/>
      <c r="G421" s="8">
        <v>100</v>
      </c>
      <c r="H421" s="25">
        <v>35000</v>
      </c>
      <c r="I421" s="15"/>
      <c r="J421" s="15"/>
      <c r="K421" s="15"/>
      <c r="L421" s="15"/>
      <c r="M421" s="17"/>
      <c r="N421" s="17"/>
      <c r="O421" s="28"/>
      <c r="P421" s="28"/>
    </row>
    <row r="422" spans="1:16" ht="24" customHeight="1" x14ac:dyDescent="0.25">
      <c r="A422" s="20"/>
      <c r="B422" s="8" t="s">
        <v>30</v>
      </c>
      <c r="C422" s="18"/>
      <c r="D422" s="18"/>
      <c r="E422" s="18"/>
      <c r="F422" s="18"/>
      <c r="G422" s="8">
        <v>12</v>
      </c>
      <c r="H422" s="25">
        <v>14000</v>
      </c>
      <c r="I422" s="18"/>
      <c r="J422" s="18"/>
      <c r="K422" s="18"/>
      <c r="L422" s="18"/>
      <c r="M422" s="19"/>
      <c r="N422" s="19"/>
      <c r="O422" s="30"/>
      <c r="P422" s="30"/>
    </row>
    <row r="423" spans="1:16" ht="43.5" customHeight="1" x14ac:dyDescent="0.25">
      <c r="A423" s="7">
        <v>82</v>
      </c>
      <c r="B423" s="8" t="s">
        <v>46</v>
      </c>
      <c r="C423" s="9" t="s">
        <v>369</v>
      </c>
      <c r="D423" s="9" t="s">
        <v>49</v>
      </c>
      <c r="E423" s="9" t="s">
        <v>116</v>
      </c>
      <c r="F423" s="9" t="s">
        <v>365</v>
      </c>
      <c r="G423" s="8">
        <v>10</v>
      </c>
      <c r="H423" s="99">
        <v>30000</v>
      </c>
      <c r="I423" s="9" t="s">
        <v>37</v>
      </c>
      <c r="J423" s="9" t="s">
        <v>24</v>
      </c>
      <c r="K423" s="9"/>
      <c r="L423" s="9" t="s">
        <v>44</v>
      </c>
      <c r="M423" s="12" t="s">
        <v>46</v>
      </c>
      <c r="N423" s="12" t="str">
        <f t="shared" si="1"/>
        <v>Dezembro</v>
      </c>
      <c r="O423" s="26"/>
      <c r="P423" s="26"/>
    </row>
    <row r="424" spans="1:16" ht="24" customHeight="1" x14ac:dyDescent="0.25">
      <c r="A424" s="14"/>
      <c r="B424" s="8" t="s">
        <v>29</v>
      </c>
      <c r="C424" s="15"/>
      <c r="D424" s="15"/>
      <c r="E424" s="15"/>
      <c r="F424" s="15"/>
      <c r="G424" s="8">
        <v>15</v>
      </c>
      <c r="H424" s="99">
        <v>50000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32.25" customHeight="1" x14ac:dyDescent="0.25">
      <c r="A425" s="20"/>
      <c r="B425" s="8" t="s">
        <v>45</v>
      </c>
      <c r="C425" s="18"/>
      <c r="D425" s="18"/>
      <c r="E425" s="18"/>
      <c r="F425" s="18"/>
      <c r="G425" s="8">
        <v>1</v>
      </c>
      <c r="H425" s="99">
        <v>3000</v>
      </c>
      <c r="I425" s="18"/>
      <c r="J425" s="18"/>
      <c r="K425" s="18"/>
      <c r="L425" s="18"/>
      <c r="M425" s="19"/>
      <c r="N425" s="19"/>
      <c r="O425" s="30"/>
      <c r="P425" s="30"/>
    </row>
    <row r="426" spans="1:16" ht="39.75" customHeight="1" x14ac:dyDescent="0.25">
      <c r="A426" s="7">
        <v>83</v>
      </c>
      <c r="B426" s="8" t="s">
        <v>46</v>
      </c>
      <c r="C426" s="9" t="s">
        <v>370</v>
      </c>
      <c r="D426" s="9" t="s">
        <v>19</v>
      </c>
      <c r="E426" s="9" t="s">
        <v>371</v>
      </c>
      <c r="F426" s="9" t="s">
        <v>372</v>
      </c>
      <c r="G426" s="8">
        <v>60</v>
      </c>
      <c r="H426" s="25">
        <v>2500</v>
      </c>
      <c r="I426" s="9" t="s">
        <v>90</v>
      </c>
      <c r="J426" s="9" t="s">
        <v>64</v>
      </c>
      <c r="K426" s="9"/>
      <c r="L426" s="9" t="s">
        <v>44</v>
      </c>
      <c r="M426" s="12" t="s">
        <v>45</v>
      </c>
      <c r="N426" s="12" t="str">
        <f t="shared" si="1"/>
        <v>Agosto</v>
      </c>
      <c r="O426" s="26"/>
      <c r="P426" s="26"/>
    </row>
    <row r="427" spans="1:16" ht="33" customHeight="1" x14ac:dyDescent="0.25">
      <c r="A427" s="14"/>
      <c r="B427" s="8" t="s">
        <v>33</v>
      </c>
      <c r="C427" s="15"/>
      <c r="D427" s="15"/>
      <c r="E427" s="15"/>
      <c r="F427" s="15"/>
      <c r="G427" s="8">
        <v>400</v>
      </c>
      <c r="H427" s="25">
        <v>3000</v>
      </c>
      <c r="I427" s="15"/>
      <c r="J427" s="15"/>
      <c r="K427" s="15"/>
      <c r="L427" s="15"/>
      <c r="M427" s="17"/>
      <c r="N427" s="17"/>
      <c r="O427" s="28"/>
      <c r="P427" s="28"/>
    </row>
    <row r="428" spans="1:16" ht="30.75" customHeight="1" x14ac:dyDescent="0.25">
      <c r="A428" s="20"/>
      <c r="B428" s="8" t="s">
        <v>45</v>
      </c>
      <c r="C428" s="18"/>
      <c r="D428" s="18"/>
      <c r="E428" s="18"/>
      <c r="F428" s="18"/>
      <c r="G428" s="8" t="s">
        <v>69</v>
      </c>
      <c r="H428" s="25">
        <v>10000</v>
      </c>
      <c r="I428" s="18"/>
      <c r="J428" s="18"/>
      <c r="K428" s="18"/>
      <c r="L428" s="18"/>
      <c r="M428" s="19"/>
      <c r="N428" s="19"/>
      <c r="O428" s="30"/>
      <c r="P428" s="30"/>
    </row>
    <row r="429" spans="1:16" ht="32.25" customHeight="1" x14ac:dyDescent="0.25">
      <c r="A429" s="7">
        <v>84</v>
      </c>
      <c r="B429" s="8" t="s">
        <v>46</v>
      </c>
      <c r="C429" s="9" t="s">
        <v>373</v>
      </c>
      <c r="D429" s="9" t="s">
        <v>19</v>
      </c>
      <c r="E429" s="9" t="s">
        <v>371</v>
      </c>
      <c r="F429" s="9" t="s">
        <v>374</v>
      </c>
      <c r="G429" s="8">
        <v>34</v>
      </c>
      <c r="H429" s="25">
        <v>3500</v>
      </c>
      <c r="I429" s="9" t="s">
        <v>68</v>
      </c>
      <c r="J429" s="9" t="s">
        <v>64</v>
      </c>
      <c r="K429" s="9"/>
      <c r="L429" s="9" t="s">
        <v>44</v>
      </c>
      <c r="M429" s="12"/>
      <c r="N429" s="12" t="str">
        <f t="shared" si="1"/>
        <v>Janeiro</v>
      </c>
      <c r="O429" s="26"/>
      <c r="P429" s="26"/>
    </row>
    <row r="430" spans="1:16" ht="28.5" customHeight="1" x14ac:dyDescent="0.25">
      <c r="A430" s="14"/>
      <c r="B430" s="8" t="s">
        <v>32</v>
      </c>
      <c r="C430" s="15"/>
      <c r="D430" s="15"/>
      <c r="E430" s="15"/>
      <c r="F430" s="15"/>
      <c r="G430" s="27">
        <v>100</v>
      </c>
      <c r="H430" s="25">
        <v>10550</v>
      </c>
      <c r="I430" s="15"/>
      <c r="J430" s="15"/>
      <c r="K430" s="15"/>
      <c r="L430" s="15"/>
      <c r="M430" s="17"/>
      <c r="N430" s="17"/>
      <c r="O430" s="28"/>
      <c r="P430" s="28"/>
    </row>
    <row r="431" spans="1:16" ht="20.25" customHeight="1" x14ac:dyDescent="0.25">
      <c r="A431" s="14"/>
      <c r="B431" s="8" t="s">
        <v>33</v>
      </c>
      <c r="C431" s="15"/>
      <c r="D431" s="15"/>
      <c r="E431" s="15"/>
      <c r="F431" s="15"/>
      <c r="G431" s="27">
        <v>200</v>
      </c>
      <c r="H431" s="25">
        <v>24000</v>
      </c>
      <c r="I431" s="15"/>
      <c r="J431" s="15"/>
      <c r="K431" s="15"/>
      <c r="L431" s="15"/>
      <c r="M431" s="17"/>
      <c r="N431" s="17"/>
      <c r="O431" s="28"/>
      <c r="P431" s="28"/>
    </row>
    <row r="432" spans="1:16" ht="30" customHeight="1" x14ac:dyDescent="0.25">
      <c r="A432" s="20"/>
      <c r="B432" s="8" t="s">
        <v>31</v>
      </c>
      <c r="C432" s="18"/>
      <c r="D432" s="18"/>
      <c r="E432" s="18"/>
      <c r="F432" s="18"/>
      <c r="G432" s="27">
        <v>10</v>
      </c>
      <c r="H432" s="25">
        <v>10000</v>
      </c>
      <c r="I432" s="18"/>
      <c r="J432" s="18"/>
      <c r="K432" s="18"/>
      <c r="L432" s="18"/>
      <c r="M432" s="19"/>
      <c r="N432" s="19"/>
      <c r="O432" s="30"/>
      <c r="P432" s="30"/>
    </row>
    <row r="433" spans="1:16" ht="19.5" customHeight="1" x14ac:dyDescent="0.25">
      <c r="A433" s="7">
        <v>85</v>
      </c>
      <c r="B433" s="8" t="s">
        <v>47</v>
      </c>
      <c r="C433" s="9" t="s">
        <v>375</v>
      </c>
      <c r="D433" s="9" t="s">
        <v>19</v>
      </c>
      <c r="E433" s="9" t="s">
        <v>190</v>
      </c>
      <c r="F433" s="9" t="s">
        <v>376</v>
      </c>
      <c r="G433" s="9" t="s">
        <v>22</v>
      </c>
      <c r="H433" s="25">
        <v>2015807</v>
      </c>
      <c r="I433" s="9" t="s">
        <v>68</v>
      </c>
      <c r="J433" s="9" t="s">
        <v>24</v>
      </c>
      <c r="K433" s="9"/>
      <c r="L433" s="9" t="s">
        <v>25</v>
      </c>
      <c r="M433" s="12" t="s">
        <v>47</v>
      </c>
      <c r="N433" s="12" t="str">
        <f t="shared" si="1"/>
        <v>Janeiro</v>
      </c>
      <c r="O433" s="7" t="s">
        <v>377</v>
      </c>
      <c r="P433" s="31">
        <v>46020</v>
      </c>
    </row>
    <row r="434" spans="1:16" ht="19.5" customHeight="1" x14ac:dyDescent="0.25">
      <c r="A434" s="14"/>
      <c r="B434" s="8" t="s">
        <v>46</v>
      </c>
      <c r="C434" s="15"/>
      <c r="D434" s="15"/>
      <c r="E434" s="15"/>
      <c r="F434" s="15"/>
      <c r="G434" s="15"/>
      <c r="H434" s="25">
        <v>5000</v>
      </c>
      <c r="I434" s="15"/>
      <c r="J434" s="15"/>
      <c r="K434" s="15"/>
      <c r="L434" s="15"/>
      <c r="M434" s="17"/>
      <c r="N434" s="17"/>
      <c r="O434" s="14"/>
      <c r="P434" s="14"/>
    </row>
    <row r="435" spans="1:16" ht="20.25" customHeight="1" x14ac:dyDescent="0.25">
      <c r="A435" s="14"/>
      <c r="B435" s="8" t="s">
        <v>30</v>
      </c>
      <c r="C435" s="15"/>
      <c r="D435" s="15"/>
      <c r="E435" s="15"/>
      <c r="F435" s="15"/>
      <c r="G435" s="15"/>
      <c r="H435" s="25">
        <v>500000</v>
      </c>
      <c r="I435" s="15"/>
      <c r="J435" s="15"/>
      <c r="K435" s="15"/>
      <c r="L435" s="15"/>
      <c r="M435" s="17"/>
      <c r="N435" s="17"/>
      <c r="O435" s="14"/>
      <c r="P435" s="14"/>
    </row>
    <row r="436" spans="1:16" ht="17.25" customHeight="1" x14ac:dyDescent="0.25">
      <c r="A436" s="14"/>
      <c r="B436" s="8" t="s">
        <v>31</v>
      </c>
      <c r="C436" s="15"/>
      <c r="D436" s="15"/>
      <c r="E436" s="15"/>
      <c r="F436" s="15"/>
      <c r="G436" s="15"/>
      <c r="H436" s="25">
        <v>120000</v>
      </c>
      <c r="I436" s="15"/>
      <c r="J436" s="15"/>
      <c r="K436" s="15"/>
      <c r="L436" s="15"/>
      <c r="M436" s="17"/>
      <c r="N436" s="17"/>
      <c r="O436" s="14"/>
      <c r="P436" s="14"/>
    </row>
    <row r="437" spans="1:16" ht="22.5" customHeight="1" x14ac:dyDescent="0.25">
      <c r="A437" s="14"/>
      <c r="B437" s="8" t="s">
        <v>32</v>
      </c>
      <c r="C437" s="15"/>
      <c r="D437" s="15"/>
      <c r="E437" s="15"/>
      <c r="F437" s="15"/>
      <c r="G437" s="15"/>
      <c r="H437" s="25">
        <v>28000</v>
      </c>
      <c r="I437" s="15"/>
      <c r="J437" s="15"/>
      <c r="K437" s="15"/>
      <c r="L437" s="15"/>
      <c r="M437" s="17"/>
      <c r="N437" s="17"/>
      <c r="O437" s="14"/>
      <c r="P437" s="14"/>
    </row>
    <row r="438" spans="1:16" ht="17.25" customHeight="1" x14ac:dyDescent="0.25">
      <c r="A438" s="14"/>
      <c r="B438" s="8" t="s">
        <v>33</v>
      </c>
      <c r="C438" s="15"/>
      <c r="D438" s="15"/>
      <c r="E438" s="15"/>
      <c r="F438" s="15"/>
      <c r="G438" s="15"/>
      <c r="H438" s="25">
        <v>200000</v>
      </c>
      <c r="I438" s="15"/>
      <c r="J438" s="15"/>
      <c r="K438" s="15"/>
      <c r="L438" s="15"/>
      <c r="M438" s="17"/>
      <c r="N438" s="17"/>
      <c r="O438" s="14"/>
      <c r="P438" s="14"/>
    </row>
    <row r="439" spans="1:16" ht="17.25" customHeight="1" x14ac:dyDescent="0.25">
      <c r="A439" s="14"/>
      <c r="B439" s="8" t="s">
        <v>35</v>
      </c>
      <c r="C439" s="15"/>
      <c r="D439" s="15"/>
      <c r="E439" s="15"/>
      <c r="F439" s="15"/>
      <c r="G439" s="15"/>
      <c r="H439" s="25">
        <v>270000</v>
      </c>
      <c r="I439" s="15"/>
      <c r="J439" s="15"/>
      <c r="K439" s="15"/>
      <c r="L439" s="15"/>
      <c r="M439" s="17"/>
      <c r="N439" s="17"/>
      <c r="O439" s="14"/>
      <c r="P439" s="14"/>
    </row>
    <row r="440" spans="1:16" ht="23.25" customHeight="1" x14ac:dyDescent="0.25">
      <c r="A440" s="20"/>
      <c r="B440" s="8" t="s">
        <v>45</v>
      </c>
      <c r="C440" s="18"/>
      <c r="D440" s="18"/>
      <c r="E440" s="18"/>
      <c r="F440" s="18"/>
      <c r="G440" s="18"/>
      <c r="H440" s="25">
        <v>20000</v>
      </c>
      <c r="I440" s="18"/>
      <c r="J440" s="18"/>
      <c r="K440" s="18"/>
      <c r="L440" s="18"/>
      <c r="M440" s="19"/>
      <c r="N440" s="19"/>
      <c r="O440" s="20"/>
      <c r="P440" s="20"/>
    </row>
    <row r="441" spans="1:16" ht="27.75" customHeight="1" x14ac:dyDescent="0.25">
      <c r="A441" s="7">
        <v>86</v>
      </c>
      <c r="B441" s="8" t="s">
        <v>47</v>
      </c>
      <c r="C441" s="9" t="s">
        <v>378</v>
      </c>
      <c r="D441" s="9" t="s">
        <v>40</v>
      </c>
      <c r="E441" s="9" t="s">
        <v>256</v>
      </c>
      <c r="F441" s="9" t="s">
        <v>379</v>
      </c>
      <c r="G441" s="9" t="s">
        <v>69</v>
      </c>
      <c r="H441" s="25">
        <v>6000</v>
      </c>
      <c r="I441" s="9" t="s">
        <v>37</v>
      </c>
      <c r="J441" s="9" t="s">
        <v>380</v>
      </c>
      <c r="K441" s="9"/>
      <c r="L441" s="9" t="s">
        <v>44</v>
      </c>
      <c r="M441" s="12" t="s">
        <v>47</v>
      </c>
      <c r="N441" s="12" t="str">
        <f t="shared" si="1"/>
        <v>Dezembro</v>
      </c>
      <c r="O441" s="26"/>
      <c r="P441" s="26"/>
    </row>
    <row r="442" spans="1:16" ht="25.5" customHeight="1" x14ac:dyDescent="0.25">
      <c r="A442" s="14"/>
      <c r="B442" s="8" t="s">
        <v>31</v>
      </c>
      <c r="C442" s="15"/>
      <c r="D442" s="15"/>
      <c r="E442" s="15"/>
      <c r="F442" s="15"/>
      <c r="G442" s="15"/>
      <c r="H442" s="25">
        <v>5000</v>
      </c>
      <c r="I442" s="15"/>
      <c r="J442" s="15"/>
      <c r="K442" s="15"/>
      <c r="L442" s="15"/>
      <c r="M442" s="17"/>
      <c r="N442" s="17"/>
      <c r="O442" s="28"/>
      <c r="P442" s="28"/>
    </row>
    <row r="443" spans="1:16" ht="24" customHeight="1" x14ac:dyDescent="0.25">
      <c r="A443" s="14"/>
      <c r="B443" s="8" t="s">
        <v>33</v>
      </c>
      <c r="C443" s="15"/>
      <c r="D443" s="15"/>
      <c r="E443" s="15"/>
      <c r="F443" s="15"/>
      <c r="G443" s="15"/>
      <c r="H443" s="25">
        <v>6000</v>
      </c>
      <c r="I443" s="15"/>
      <c r="J443" s="15"/>
      <c r="K443" s="15"/>
      <c r="L443" s="15"/>
      <c r="M443" s="17"/>
      <c r="N443" s="17"/>
      <c r="O443" s="28"/>
      <c r="P443" s="28"/>
    </row>
    <row r="444" spans="1:16" ht="24" customHeight="1" x14ac:dyDescent="0.25">
      <c r="A444" s="14"/>
      <c r="B444" s="8" t="s">
        <v>35</v>
      </c>
      <c r="C444" s="15"/>
      <c r="D444" s="15"/>
      <c r="E444" s="15"/>
      <c r="F444" s="15"/>
      <c r="G444" s="15"/>
      <c r="H444" s="25">
        <v>6000</v>
      </c>
      <c r="I444" s="15"/>
      <c r="J444" s="15"/>
      <c r="K444" s="15"/>
      <c r="L444" s="15"/>
      <c r="M444" s="17"/>
      <c r="N444" s="17"/>
      <c r="O444" s="28"/>
      <c r="P444" s="28"/>
    </row>
    <row r="445" spans="1:16" ht="24" customHeight="1" x14ac:dyDescent="0.25">
      <c r="A445" s="20"/>
      <c r="B445" s="8" t="s">
        <v>30</v>
      </c>
      <c r="C445" s="18"/>
      <c r="D445" s="18"/>
      <c r="E445" s="18"/>
      <c r="F445" s="18"/>
      <c r="G445" s="18"/>
      <c r="H445" s="25">
        <v>6000</v>
      </c>
      <c r="I445" s="18"/>
      <c r="J445" s="18"/>
      <c r="K445" s="18"/>
      <c r="L445" s="18"/>
      <c r="M445" s="19"/>
      <c r="N445" s="19"/>
      <c r="O445" s="30"/>
      <c r="P445" s="30"/>
    </row>
    <row r="446" spans="1:16" ht="29.25" customHeight="1" x14ac:dyDescent="0.25">
      <c r="A446" s="34">
        <v>87</v>
      </c>
      <c r="B446" s="8" t="s">
        <v>47</v>
      </c>
      <c r="C446" s="8" t="s">
        <v>381</v>
      </c>
      <c r="D446" s="8" t="s">
        <v>40</v>
      </c>
      <c r="E446" s="8" t="s">
        <v>267</v>
      </c>
      <c r="F446" s="8" t="s">
        <v>379</v>
      </c>
      <c r="G446" s="8" t="s">
        <v>69</v>
      </c>
      <c r="H446" s="25">
        <v>75000</v>
      </c>
      <c r="I446" s="8" t="s">
        <v>37</v>
      </c>
      <c r="J446" s="8" t="s">
        <v>380</v>
      </c>
      <c r="K446" s="8"/>
      <c r="L446" s="8" t="s">
        <v>44</v>
      </c>
      <c r="M446" s="32" t="s">
        <v>47</v>
      </c>
      <c r="N446" s="32" t="str">
        <f t="shared" si="1"/>
        <v>Dezembro</v>
      </c>
      <c r="O446" s="24"/>
      <c r="P446" s="24"/>
    </row>
    <row r="447" spans="1:16" ht="29.25" customHeight="1" x14ac:dyDescent="0.25">
      <c r="A447" s="7">
        <v>88</v>
      </c>
      <c r="B447" s="8" t="s">
        <v>47</v>
      </c>
      <c r="C447" s="9" t="s">
        <v>382</v>
      </c>
      <c r="D447" s="9" t="s">
        <v>19</v>
      </c>
      <c r="E447" s="9" t="s">
        <v>190</v>
      </c>
      <c r="F447" s="9" t="s">
        <v>383</v>
      </c>
      <c r="G447" s="8">
        <v>4</v>
      </c>
      <c r="H447" s="25">
        <v>2500</v>
      </c>
      <c r="I447" s="8" t="s">
        <v>43</v>
      </c>
      <c r="J447" s="9" t="s">
        <v>64</v>
      </c>
      <c r="K447" s="9"/>
      <c r="L447" s="9" t="s">
        <v>84</v>
      </c>
      <c r="M447" s="12" t="s">
        <v>47</v>
      </c>
      <c r="N447" s="32" t="str">
        <f t="shared" si="1"/>
        <v>Dezembro</v>
      </c>
      <c r="O447" s="100" t="s">
        <v>384</v>
      </c>
      <c r="P447" s="101">
        <v>46156</v>
      </c>
    </row>
    <row r="448" spans="1:16" ht="33" customHeight="1" x14ac:dyDescent="0.25">
      <c r="A448" s="20"/>
      <c r="B448" s="8" t="s">
        <v>30</v>
      </c>
      <c r="C448" s="18"/>
      <c r="D448" s="18"/>
      <c r="E448" s="18"/>
      <c r="F448" s="18"/>
      <c r="G448" s="8">
        <v>4</v>
      </c>
      <c r="H448" s="25">
        <v>3000</v>
      </c>
      <c r="I448" s="8" t="s">
        <v>86</v>
      </c>
      <c r="J448" s="18"/>
      <c r="K448" s="18"/>
      <c r="L448" s="18"/>
      <c r="M448" s="19"/>
      <c r="N448" s="32" t="str">
        <f t="shared" si="1"/>
        <v>Abril</v>
      </c>
      <c r="O448" s="102"/>
      <c r="P448" s="102"/>
    </row>
    <row r="449" spans="1:16" ht="38.25" x14ac:dyDescent="0.25">
      <c r="A449" s="34">
        <v>89</v>
      </c>
      <c r="B449" s="8" t="s">
        <v>47</v>
      </c>
      <c r="C449" s="8" t="s">
        <v>385</v>
      </c>
      <c r="D449" s="8" t="s">
        <v>19</v>
      </c>
      <c r="E449" s="8" t="s">
        <v>190</v>
      </c>
      <c r="F449" s="8" t="s">
        <v>386</v>
      </c>
      <c r="G449" s="8">
        <v>4</v>
      </c>
      <c r="H449" s="25">
        <v>8000</v>
      </c>
      <c r="I449" s="8" t="s">
        <v>109</v>
      </c>
      <c r="J449" s="8" t="s">
        <v>380</v>
      </c>
      <c r="K449" s="8"/>
      <c r="L449" s="8" t="s">
        <v>84</v>
      </c>
      <c r="M449" s="32" t="s">
        <v>47</v>
      </c>
      <c r="N449" s="32" t="str">
        <f t="shared" si="1"/>
        <v>Março</v>
      </c>
      <c r="O449" s="24"/>
      <c r="P449" s="24"/>
    </row>
    <row r="450" spans="1:16" ht="25.5" customHeight="1" x14ac:dyDescent="0.25">
      <c r="A450" s="7">
        <v>90</v>
      </c>
      <c r="B450" s="8" t="s">
        <v>47</v>
      </c>
      <c r="C450" s="7" t="s">
        <v>387</v>
      </c>
      <c r="D450" s="9" t="s">
        <v>40</v>
      </c>
      <c r="E450" s="9" t="s">
        <v>267</v>
      </c>
      <c r="F450" s="9" t="s">
        <v>388</v>
      </c>
      <c r="G450" s="8" t="s">
        <v>389</v>
      </c>
      <c r="H450" s="25">
        <v>2160</v>
      </c>
      <c r="I450" s="9" t="s">
        <v>194</v>
      </c>
      <c r="J450" s="9" t="s">
        <v>380</v>
      </c>
      <c r="K450" s="9"/>
      <c r="L450" s="9" t="s">
        <v>44</v>
      </c>
      <c r="M450" s="12" t="s">
        <v>47</v>
      </c>
      <c r="N450" s="12" t="str">
        <f t="shared" si="1"/>
        <v>Fevereiro</v>
      </c>
      <c r="O450" s="26"/>
      <c r="P450" s="26"/>
    </row>
    <row r="451" spans="1:16" ht="25.5" customHeight="1" x14ac:dyDescent="0.25">
      <c r="A451" s="14"/>
      <c r="B451" s="8" t="s">
        <v>33</v>
      </c>
      <c r="C451" s="14"/>
      <c r="D451" s="15"/>
      <c r="E451" s="15"/>
      <c r="F451" s="15"/>
      <c r="G451" s="8" t="s">
        <v>390</v>
      </c>
      <c r="H451" s="25">
        <v>1750</v>
      </c>
      <c r="I451" s="15"/>
      <c r="J451" s="15"/>
      <c r="K451" s="15"/>
      <c r="L451" s="15"/>
      <c r="M451" s="17"/>
      <c r="N451" s="17"/>
      <c r="O451" s="28"/>
      <c r="P451" s="28"/>
    </row>
    <row r="452" spans="1:16" ht="24.75" customHeight="1" x14ac:dyDescent="0.25">
      <c r="A452" s="20"/>
      <c r="B452" s="8" t="s">
        <v>30</v>
      </c>
      <c r="C452" s="20"/>
      <c r="D452" s="18"/>
      <c r="E452" s="18"/>
      <c r="F452" s="18"/>
      <c r="G452" s="8" t="s">
        <v>391</v>
      </c>
      <c r="H452" s="25">
        <v>3000</v>
      </c>
      <c r="I452" s="18"/>
      <c r="J452" s="18"/>
      <c r="K452" s="18"/>
      <c r="L452" s="18"/>
      <c r="M452" s="19"/>
      <c r="N452" s="19"/>
      <c r="O452" s="30"/>
      <c r="P452" s="30"/>
    </row>
    <row r="453" spans="1:16" ht="24" customHeight="1" x14ac:dyDescent="0.25">
      <c r="A453" s="7">
        <v>91</v>
      </c>
      <c r="B453" s="8" t="s">
        <v>47</v>
      </c>
      <c r="C453" s="9" t="s">
        <v>392</v>
      </c>
      <c r="D453" s="9" t="s">
        <v>40</v>
      </c>
      <c r="E453" s="9" t="s">
        <v>256</v>
      </c>
      <c r="F453" s="9" t="s">
        <v>393</v>
      </c>
      <c r="G453" s="8">
        <v>10</v>
      </c>
      <c r="H453" s="25">
        <v>1500</v>
      </c>
      <c r="I453" s="9" t="s">
        <v>173</v>
      </c>
      <c r="J453" s="9" t="s">
        <v>64</v>
      </c>
      <c r="K453" s="9"/>
      <c r="L453" s="9" t="s">
        <v>122</v>
      </c>
      <c r="M453" s="12" t="s">
        <v>47</v>
      </c>
      <c r="N453" s="12" t="str">
        <f t="shared" si="1"/>
        <v>Maio</v>
      </c>
      <c r="O453" s="26"/>
      <c r="P453" s="26"/>
    </row>
    <row r="454" spans="1:16" ht="23.25" customHeight="1" x14ac:dyDescent="0.25">
      <c r="A454" s="14"/>
      <c r="B454" s="8" t="s">
        <v>31</v>
      </c>
      <c r="C454" s="15"/>
      <c r="D454" s="15"/>
      <c r="E454" s="15"/>
      <c r="F454" s="15"/>
      <c r="G454" s="8">
        <v>10</v>
      </c>
      <c r="H454" s="25">
        <v>2500</v>
      </c>
      <c r="I454" s="15"/>
      <c r="J454" s="15"/>
      <c r="K454" s="15"/>
      <c r="L454" s="15"/>
      <c r="M454" s="17"/>
      <c r="N454" s="17"/>
      <c r="O454" s="28"/>
      <c r="P454" s="28"/>
    </row>
    <row r="455" spans="1:16" ht="23.25" customHeight="1" x14ac:dyDescent="0.25">
      <c r="A455" s="14"/>
      <c r="B455" s="8" t="s">
        <v>35</v>
      </c>
      <c r="C455" s="15"/>
      <c r="D455" s="15"/>
      <c r="E455" s="15"/>
      <c r="F455" s="15"/>
      <c r="G455" s="8">
        <v>20</v>
      </c>
      <c r="H455" s="25">
        <v>5000</v>
      </c>
      <c r="I455" s="15"/>
      <c r="J455" s="15"/>
      <c r="K455" s="15"/>
      <c r="L455" s="15"/>
      <c r="M455" s="17"/>
      <c r="N455" s="17"/>
      <c r="O455" s="28"/>
      <c r="P455" s="28"/>
    </row>
    <row r="456" spans="1:16" ht="19.5" customHeight="1" x14ac:dyDescent="0.25">
      <c r="A456" s="20"/>
      <c r="B456" s="8" t="s">
        <v>30</v>
      </c>
      <c r="C456" s="18"/>
      <c r="D456" s="18"/>
      <c r="E456" s="18"/>
      <c r="F456" s="18"/>
      <c r="G456" s="8">
        <v>26</v>
      </c>
      <c r="H456" s="25">
        <v>6000</v>
      </c>
      <c r="I456" s="18"/>
      <c r="J456" s="18"/>
      <c r="K456" s="18"/>
      <c r="L456" s="18"/>
      <c r="M456" s="19"/>
      <c r="N456" s="19"/>
      <c r="O456" s="30"/>
      <c r="P456" s="30"/>
    </row>
    <row r="457" spans="1:16" ht="51" x14ac:dyDescent="0.25">
      <c r="A457" s="34">
        <v>92</v>
      </c>
      <c r="B457" s="8" t="s">
        <v>47</v>
      </c>
      <c r="C457" s="34" t="s">
        <v>394</v>
      </c>
      <c r="D457" s="8" t="s">
        <v>40</v>
      </c>
      <c r="E457" s="8" t="s">
        <v>395</v>
      </c>
      <c r="F457" s="8" t="s">
        <v>396</v>
      </c>
      <c r="G457" s="8" t="s">
        <v>397</v>
      </c>
      <c r="H457" s="25">
        <v>197050</v>
      </c>
      <c r="I457" s="8" t="s">
        <v>173</v>
      </c>
      <c r="J457" s="8" t="s">
        <v>380</v>
      </c>
      <c r="K457" s="8"/>
      <c r="L457" s="8" t="s">
        <v>44</v>
      </c>
      <c r="M457" s="32" t="s">
        <v>47</v>
      </c>
      <c r="N457" s="32" t="str">
        <f t="shared" si="1"/>
        <v>Maio</v>
      </c>
      <c r="O457" s="24"/>
      <c r="P457" s="24"/>
    </row>
    <row r="458" spans="1:16" ht="63.75" x14ac:dyDescent="0.25">
      <c r="A458" s="34">
        <v>93</v>
      </c>
      <c r="B458" s="8" t="s">
        <v>47</v>
      </c>
      <c r="C458" s="8" t="s">
        <v>398</v>
      </c>
      <c r="D458" s="8" t="s">
        <v>40</v>
      </c>
      <c r="E458" s="8" t="s">
        <v>395</v>
      </c>
      <c r="F458" s="8" t="s">
        <v>396</v>
      </c>
      <c r="G458" s="8" t="s">
        <v>399</v>
      </c>
      <c r="H458" s="25">
        <v>2000000</v>
      </c>
      <c r="I458" s="8" t="s">
        <v>68</v>
      </c>
      <c r="J458" s="8" t="s">
        <v>24</v>
      </c>
      <c r="K458" s="8"/>
      <c r="L458" s="8" t="s">
        <v>44</v>
      </c>
      <c r="M458" s="32" t="s">
        <v>47</v>
      </c>
      <c r="N458" s="32" t="str">
        <f t="shared" si="1"/>
        <v>Janeiro</v>
      </c>
      <c r="O458" s="24"/>
      <c r="P458" s="24"/>
    </row>
    <row r="459" spans="1:16" ht="51" x14ac:dyDescent="0.25">
      <c r="A459" s="34">
        <v>94</v>
      </c>
      <c r="B459" s="8" t="s">
        <v>47</v>
      </c>
      <c r="C459" s="8" t="s">
        <v>400</v>
      </c>
      <c r="D459" s="8" t="s">
        <v>144</v>
      </c>
      <c r="E459" s="8" t="s">
        <v>401</v>
      </c>
      <c r="F459" s="8" t="s">
        <v>396</v>
      </c>
      <c r="G459" s="8" t="s">
        <v>402</v>
      </c>
      <c r="H459" s="25">
        <v>2000000</v>
      </c>
      <c r="I459" s="8" t="s">
        <v>194</v>
      </c>
      <c r="J459" s="8" t="s">
        <v>64</v>
      </c>
      <c r="K459" s="8"/>
      <c r="L459" s="8" t="s">
        <v>44</v>
      </c>
      <c r="M459" s="32" t="s">
        <v>46</v>
      </c>
      <c r="N459" s="32" t="str">
        <f t="shared" si="1"/>
        <v>Fevereiro</v>
      </c>
      <c r="O459" s="24"/>
      <c r="P459" s="24"/>
    </row>
    <row r="460" spans="1:16" ht="28.5" customHeight="1" x14ac:dyDescent="0.25">
      <c r="A460" s="7">
        <v>95</v>
      </c>
      <c r="B460" s="8" t="s">
        <v>47</v>
      </c>
      <c r="C460" s="9" t="s">
        <v>403</v>
      </c>
      <c r="D460" s="9" t="s">
        <v>19</v>
      </c>
      <c r="E460" s="9" t="s">
        <v>404</v>
      </c>
      <c r="F460" s="9" t="s">
        <v>405</v>
      </c>
      <c r="G460" s="8" t="s">
        <v>406</v>
      </c>
      <c r="H460" s="25">
        <v>1500000</v>
      </c>
      <c r="I460" s="9" t="s">
        <v>86</v>
      </c>
      <c r="J460" s="9" t="s">
        <v>24</v>
      </c>
      <c r="K460" s="9"/>
      <c r="L460" s="9" t="s">
        <v>44</v>
      </c>
      <c r="M460" s="12" t="s">
        <v>30</v>
      </c>
      <c r="N460" s="12" t="str">
        <f t="shared" si="1"/>
        <v>Abril</v>
      </c>
      <c r="O460" s="26"/>
      <c r="P460" s="26"/>
    </row>
    <row r="461" spans="1:16" ht="26.25" customHeight="1" x14ac:dyDescent="0.25">
      <c r="A461" s="14"/>
      <c r="B461" s="8" t="s">
        <v>32</v>
      </c>
      <c r="C461" s="15"/>
      <c r="D461" s="15"/>
      <c r="E461" s="15"/>
      <c r="F461" s="15"/>
      <c r="G461" s="8" t="s">
        <v>407</v>
      </c>
      <c r="H461" s="25">
        <v>700000</v>
      </c>
      <c r="I461" s="15"/>
      <c r="J461" s="15"/>
      <c r="K461" s="15"/>
      <c r="L461" s="15"/>
      <c r="M461" s="17"/>
      <c r="N461" s="17"/>
      <c r="O461" s="28"/>
      <c r="P461" s="28"/>
    </row>
    <row r="462" spans="1:16" ht="26.25" customHeight="1" x14ac:dyDescent="0.25">
      <c r="A462" s="14"/>
      <c r="B462" s="8" t="s">
        <v>33</v>
      </c>
      <c r="C462" s="15"/>
      <c r="D462" s="15"/>
      <c r="E462" s="15"/>
      <c r="F462" s="15"/>
      <c r="G462" s="8" t="s">
        <v>408</v>
      </c>
      <c r="H462" s="25">
        <v>75000</v>
      </c>
      <c r="I462" s="15"/>
      <c r="J462" s="15"/>
      <c r="K462" s="15"/>
      <c r="L462" s="15"/>
      <c r="M462" s="17"/>
      <c r="N462" s="17"/>
      <c r="O462" s="28"/>
      <c r="P462" s="28"/>
    </row>
    <row r="463" spans="1:16" ht="25.5" customHeight="1" x14ac:dyDescent="0.25">
      <c r="A463" s="20"/>
      <c r="B463" s="8" t="s">
        <v>30</v>
      </c>
      <c r="C463" s="18"/>
      <c r="D463" s="18"/>
      <c r="E463" s="18"/>
      <c r="F463" s="18"/>
      <c r="G463" s="8" t="s">
        <v>69</v>
      </c>
      <c r="H463" s="25">
        <v>4000000</v>
      </c>
      <c r="I463" s="18"/>
      <c r="J463" s="18"/>
      <c r="K463" s="18"/>
      <c r="L463" s="18"/>
      <c r="M463" s="19"/>
      <c r="N463" s="19"/>
      <c r="O463" s="30"/>
      <c r="P463" s="30"/>
    </row>
    <row r="464" spans="1:16" ht="24" customHeight="1" x14ac:dyDescent="0.25">
      <c r="A464" s="7">
        <v>96</v>
      </c>
      <c r="B464" s="8" t="s">
        <v>47</v>
      </c>
      <c r="C464" s="7" t="s">
        <v>409</v>
      </c>
      <c r="D464" s="9" t="s">
        <v>40</v>
      </c>
      <c r="E464" s="9" t="s">
        <v>410</v>
      </c>
      <c r="F464" s="34" t="s">
        <v>411</v>
      </c>
      <c r="G464" s="8">
        <v>1900</v>
      </c>
      <c r="H464" s="25">
        <v>10900</v>
      </c>
      <c r="I464" s="9" t="s">
        <v>23</v>
      </c>
      <c r="J464" s="9" t="s">
        <v>380</v>
      </c>
      <c r="K464" s="9"/>
      <c r="L464" s="9" t="s">
        <v>44</v>
      </c>
      <c r="M464" s="12" t="s">
        <v>47</v>
      </c>
      <c r="N464" s="12" t="str">
        <f t="shared" si="1"/>
        <v>Junho</v>
      </c>
      <c r="O464" s="26"/>
      <c r="P464" s="26"/>
    </row>
    <row r="465" spans="1:16" ht="24" customHeight="1" x14ac:dyDescent="0.25">
      <c r="A465" s="14"/>
      <c r="B465" s="8" t="s">
        <v>30</v>
      </c>
      <c r="C465" s="14"/>
      <c r="D465" s="15"/>
      <c r="E465" s="15"/>
      <c r="F465" s="9" t="s">
        <v>412</v>
      </c>
      <c r="G465" s="8">
        <v>20</v>
      </c>
      <c r="H465" s="25">
        <v>2000</v>
      </c>
      <c r="I465" s="15"/>
      <c r="J465" s="15"/>
      <c r="K465" s="15"/>
      <c r="L465" s="15"/>
      <c r="M465" s="17"/>
      <c r="N465" s="17"/>
      <c r="O465" s="28"/>
      <c r="P465" s="28"/>
    </row>
    <row r="466" spans="1:16" ht="24" customHeight="1" x14ac:dyDescent="0.25">
      <c r="A466" s="14"/>
      <c r="B466" s="8" t="s">
        <v>32</v>
      </c>
      <c r="C466" s="14"/>
      <c r="D466" s="15"/>
      <c r="E466" s="15"/>
      <c r="F466" s="15"/>
      <c r="G466" s="8">
        <v>20</v>
      </c>
      <c r="H466" s="25">
        <v>1000</v>
      </c>
      <c r="I466" s="15"/>
      <c r="J466" s="15"/>
      <c r="K466" s="15"/>
      <c r="L466" s="15"/>
      <c r="M466" s="17"/>
      <c r="N466" s="17"/>
      <c r="O466" s="28"/>
      <c r="P466" s="28"/>
    </row>
    <row r="467" spans="1:16" ht="24" customHeight="1" x14ac:dyDescent="0.25">
      <c r="A467" s="14"/>
      <c r="B467" s="8" t="s">
        <v>33</v>
      </c>
      <c r="C467" s="14"/>
      <c r="D467" s="15"/>
      <c r="E467" s="15"/>
      <c r="F467" s="15"/>
      <c r="G467" s="8">
        <v>250</v>
      </c>
      <c r="H467" s="25">
        <v>8500</v>
      </c>
      <c r="I467" s="15"/>
      <c r="J467" s="15"/>
      <c r="K467" s="15"/>
      <c r="L467" s="15"/>
      <c r="M467" s="17"/>
      <c r="N467" s="17"/>
      <c r="O467" s="28"/>
      <c r="P467" s="28"/>
    </row>
    <row r="468" spans="1:16" ht="24" customHeight="1" x14ac:dyDescent="0.25">
      <c r="A468" s="14"/>
      <c r="B468" s="8" t="s">
        <v>35</v>
      </c>
      <c r="C468" s="14"/>
      <c r="D468" s="15"/>
      <c r="E468" s="15"/>
      <c r="F468" s="15"/>
      <c r="G468" s="8">
        <v>20</v>
      </c>
      <c r="H468" s="25">
        <v>1000</v>
      </c>
      <c r="I468" s="15"/>
      <c r="J468" s="15"/>
      <c r="K468" s="15"/>
      <c r="L468" s="15"/>
      <c r="M468" s="17"/>
      <c r="N468" s="17"/>
      <c r="O468" s="28"/>
      <c r="P468" s="28"/>
    </row>
    <row r="469" spans="1:16" ht="27.75" customHeight="1" x14ac:dyDescent="0.25">
      <c r="A469" s="20"/>
      <c r="B469" s="8" t="s">
        <v>29</v>
      </c>
      <c r="C469" s="20"/>
      <c r="D469" s="18"/>
      <c r="E469" s="18"/>
      <c r="F469" s="18"/>
      <c r="G469" s="8">
        <v>10</v>
      </c>
      <c r="H469" s="25">
        <v>10000</v>
      </c>
      <c r="I469" s="18"/>
      <c r="J469" s="18"/>
      <c r="K469" s="18"/>
      <c r="L469" s="18"/>
      <c r="M469" s="19"/>
      <c r="N469" s="19"/>
      <c r="O469" s="30"/>
      <c r="P469" s="30"/>
    </row>
    <row r="470" spans="1:16" ht="53.25" customHeight="1" x14ac:dyDescent="0.25">
      <c r="A470" s="7">
        <v>97</v>
      </c>
      <c r="B470" s="8" t="s">
        <v>47</v>
      </c>
      <c r="C470" s="9" t="s">
        <v>413</v>
      </c>
      <c r="D470" s="9" t="s">
        <v>100</v>
      </c>
      <c r="E470" s="9" t="s">
        <v>414</v>
      </c>
      <c r="F470" s="8" t="s">
        <v>415</v>
      </c>
      <c r="G470" s="8" t="s">
        <v>416</v>
      </c>
      <c r="H470" s="25">
        <v>2500000</v>
      </c>
      <c r="I470" s="8" t="s">
        <v>37</v>
      </c>
      <c r="J470" s="8" t="s">
        <v>380</v>
      </c>
      <c r="K470" s="9"/>
      <c r="L470" s="9" t="s">
        <v>94</v>
      </c>
      <c r="M470" s="32" t="s">
        <v>47</v>
      </c>
      <c r="N470" s="32" t="str">
        <f t="shared" si="1"/>
        <v>Dezembro</v>
      </c>
      <c r="O470" s="26"/>
      <c r="P470" s="26"/>
    </row>
    <row r="471" spans="1:16" ht="99.75" customHeight="1" x14ac:dyDescent="0.25">
      <c r="A471" s="20"/>
      <c r="B471" s="8" t="s">
        <v>30</v>
      </c>
      <c r="C471" s="18"/>
      <c r="D471" s="18"/>
      <c r="E471" s="18"/>
      <c r="F471" s="8" t="s">
        <v>417</v>
      </c>
      <c r="G471" s="8">
        <v>1</v>
      </c>
      <c r="H471" s="25">
        <v>400000</v>
      </c>
      <c r="I471" s="8" t="s">
        <v>284</v>
      </c>
      <c r="J471" s="8" t="s">
        <v>64</v>
      </c>
      <c r="K471" s="18"/>
      <c r="L471" s="18"/>
      <c r="M471" s="32" t="s">
        <v>30</v>
      </c>
      <c r="N471" s="32" t="str">
        <f t="shared" si="1"/>
        <v>Janeiro</v>
      </c>
      <c r="O471" s="30"/>
      <c r="P471" s="30"/>
    </row>
    <row r="472" spans="1:16" ht="42" customHeight="1" x14ac:dyDescent="0.25">
      <c r="A472" s="34">
        <v>98</v>
      </c>
      <c r="B472" s="8" t="s">
        <v>47</v>
      </c>
      <c r="C472" s="8" t="s">
        <v>418</v>
      </c>
      <c r="D472" s="8" t="s">
        <v>144</v>
      </c>
      <c r="E472" s="8" t="s">
        <v>419</v>
      </c>
      <c r="F472" s="34" t="s">
        <v>420</v>
      </c>
      <c r="G472" s="8" t="s">
        <v>421</v>
      </c>
      <c r="H472" s="25">
        <v>2000000</v>
      </c>
      <c r="I472" s="8" t="s">
        <v>86</v>
      </c>
      <c r="J472" s="8" t="s">
        <v>64</v>
      </c>
      <c r="K472" s="8"/>
      <c r="L472" s="8" t="s">
        <v>44</v>
      </c>
      <c r="M472" s="32" t="s">
        <v>46</v>
      </c>
      <c r="N472" s="32" t="str">
        <f t="shared" si="1"/>
        <v>Abril</v>
      </c>
      <c r="O472" s="24"/>
      <c r="P472" s="24"/>
    </row>
    <row r="473" spans="1:16" ht="56.25" customHeight="1" x14ac:dyDescent="0.25">
      <c r="A473" s="7">
        <v>99</v>
      </c>
      <c r="B473" s="8" t="s">
        <v>47</v>
      </c>
      <c r="C473" s="9" t="s">
        <v>422</v>
      </c>
      <c r="D473" s="9" t="s">
        <v>144</v>
      </c>
      <c r="E473" s="9" t="s">
        <v>423</v>
      </c>
      <c r="F473" s="9" t="s">
        <v>424</v>
      </c>
      <c r="G473" s="8" t="s">
        <v>425</v>
      </c>
      <c r="H473" s="25">
        <v>1000000</v>
      </c>
      <c r="I473" s="9" t="s">
        <v>73</v>
      </c>
      <c r="J473" s="9" t="s">
        <v>24</v>
      </c>
      <c r="K473" s="9"/>
      <c r="L473" s="7" t="s">
        <v>44</v>
      </c>
      <c r="M473" s="12" t="s">
        <v>46</v>
      </c>
      <c r="N473" s="12" t="str">
        <f t="shared" si="1"/>
        <v>Julho</v>
      </c>
      <c r="O473" s="26"/>
      <c r="P473" s="26"/>
    </row>
    <row r="474" spans="1:16" ht="51.75" customHeight="1" x14ac:dyDescent="0.25">
      <c r="A474" s="20"/>
      <c r="B474" s="8" t="s">
        <v>33</v>
      </c>
      <c r="C474" s="18"/>
      <c r="D474" s="18"/>
      <c r="E474" s="18"/>
      <c r="F474" s="18"/>
      <c r="G474" s="27" t="s">
        <v>426</v>
      </c>
      <c r="H474" s="25">
        <v>330000</v>
      </c>
      <c r="I474" s="18"/>
      <c r="J474" s="18"/>
      <c r="K474" s="18"/>
      <c r="L474" s="20"/>
      <c r="M474" s="19"/>
      <c r="N474" s="19"/>
      <c r="O474" s="30"/>
      <c r="P474" s="30"/>
    </row>
    <row r="475" spans="1:16" ht="22.5" customHeight="1" x14ac:dyDescent="0.25">
      <c r="A475" s="7">
        <v>100</v>
      </c>
      <c r="B475" s="8" t="s">
        <v>47</v>
      </c>
      <c r="C475" s="9" t="s">
        <v>427</v>
      </c>
      <c r="D475" s="9" t="s">
        <v>40</v>
      </c>
      <c r="E475" s="9" t="s">
        <v>270</v>
      </c>
      <c r="F475" s="34" t="s">
        <v>420</v>
      </c>
      <c r="G475" s="9" t="s">
        <v>69</v>
      </c>
      <c r="H475" s="25">
        <v>500000</v>
      </c>
      <c r="I475" s="9" t="s">
        <v>86</v>
      </c>
      <c r="J475" s="9" t="s">
        <v>24</v>
      </c>
      <c r="K475" s="9"/>
      <c r="L475" s="9" t="s">
        <v>44</v>
      </c>
      <c r="M475" s="12" t="s">
        <v>47</v>
      </c>
      <c r="N475" s="12" t="str">
        <f t="shared" si="1"/>
        <v>Abril</v>
      </c>
      <c r="O475" s="26"/>
      <c r="P475" s="26"/>
    </row>
    <row r="476" spans="1:16" ht="42.75" customHeight="1" x14ac:dyDescent="0.25">
      <c r="A476" s="14"/>
      <c r="B476" s="8" t="s">
        <v>32</v>
      </c>
      <c r="C476" s="15"/>
      <c r="D476" s="15"/>
      <c r="E476" s="15"/>
      <c r="F476" s="27" t="s">
        <v>428</v>
      </c>
      <c r="G476" s="15"/>
      <c r="H476" s="25">
        <v>2000</v>
      </c>
      <c r="I476" s="15"/>
      <c r="J476" s="15"/>
      <c r="K476" s="15"/>
      <c r="L476" s="15"/>
      <c r="M476" s="17"/>
      <c r="N476" s="17"/>
      <c r="O476" s="28"/>
      <c r="P476" s="28"/>
    </row>
    <row r="477" spans="1:16" ht="42.75" customHeight="1" x14ac:dyDescent="0.25">
      <c r="A477" s="20"/>
      <c r="B477" s="8" t="s">
        <v>30</v>
      </c>
      <c r="C477" s="18"/>
      <c r="D477" s="18"/>
      <c r="E477" s="18"/>
      <c r="F477" s="27" t="s">
        <v>429</v>
      </c>
      <c r="G477" s="18"/>
      <c r="H477" s="25">
        <v>87920</v>
      </c>
      <c r="I477" s="18"/>
      <c r="J477" s="18"/>
      <c r="K477" s="18"/>
      <c r="L477" s="18"/>
      <c r="M477" s="19"/>
      <c r="N477" s="19"/>
      <c r="O477" s="30"/>
      <c r="P477" s="30"/>
    </row>
    <row r="478" spans="1:16" ht="24" customHeight="1" x14ac:dyDescent="0.25">
      <c r="A478" s="7">
        <v>101</v>
      </c>
      <c r="B478" s="8" t="s">
        <v>47</v>
      </c>
      <c r="C478" s="9" t="s">
        <v>430</v>
      </c>
      <c r="D478" s="9" t="s">
        <v>40</v>
      </c>
      <c r="E478" s="9" t="s">
        <v>270</v>
      </c>
      <c r="F478" s="9" t="s">
        <v>431</v>
      </c>
      <c r="G478" s="9" t="s">
        <v>69</v>
      </c>
      <c r="H478" s="25">
        <v>200000</v>
      </c>
      <c r="I478" s="9" t="s">
        <v>173</v>
      </c>
      <c r="J478" s="9" t="s">
        <v>64</v>
      </c>
      <c r="K478" s="9"/>
      <c r="L478" s="9" t="s">
        <v>44</v>
      </c>
      <c r="M478" s="12" t="s">
        <v>32</v>
      </c>
      <c r="N478" s="12" t="str">
        <f t="shared" si="1"/>
        <v>Maio</v>
      </c>
      <c r="O478" s="9" t="s">
        <v>432</v>
      </c>
      <c r="P478" s="13">
        <v>46085</v>
      </c>
    </row>
    <row r="479" spans="1:16" ht="24.75" customHeight="1" x14ac:dyDescent="0.25">
      <c r="A479" s="14"/>
      <c r="B479" s="8" t="s">
        <v>30</v>
      </c>
      <c r="C479" s="15"/>
      <c r="D479" s="15"/>
      <c r="E479" s="15"/>
      <c r="F479" s="15"/>
      <c r="G479" s="15"/>
      <c r="H479" s="25">
        <v>27000</v>
      </c>
      <c r="I479" s="18"/>
      <c r="J479" s="15"/>
      <c r="K479" s="15"/>
      <c r="L479" s="15"/>
      <c r="M479" s="17"/>
      <c r="N479" s="19"/>
      <c r="O479" s="15"/>
      <c r="P479" s="15"/>
    </row>
    <row r="480" spans="1:16" ht="25.5" customHeight="1" x14ac:dyDescent="0.25">
      <c r="A480" s="14"/>
      <c r="B480" s="8" t="s">
        <v>31</v>
      </c>
      <c r="C480" s="15"/>
      <c r="D480" s="15"/>
      <c r="E480" s="15"/>
      <c r="F480" s="15"/>
      <c r="G480" s="15"/>
      <c r="H480" s="25">
        <v>30000</v>
      </c>
      <c r="I480" s="22" t="s">
        <v>37</v>
      </c>
      <c r="J480" s="15"/>
      <c r="K480" s="15"/>
      <c r="L480" s="15"/>
      <c r="M480" s="17"/>
      <c r="N480" s="32" t="str">
        <f t="shared" si="1"/>
        <v>Dezembro</v>
      </c>
      <c r="O480" s="15"/>
      <c r="P480" s="15"/>
    </row>
    <row r="481" spans="1:16" ht="26.25" customHeight="1" x14ac:dyDescent="0.25">
      <c r="A481" s="14"/>
      <c r="B481" s="8" t="s">
        <v>35</v>
      </c>
      <c r="C481" s="15"/>
      <c r="D481" s="15"/>
      <c r="E481" s="15"/>
      <c r="F481" s="15"/>
      <c r="G481" s="15"/>
      <c r="H481" s="25">
        <v>45000</v>
      </c>
      <c r="I481" s="9" t="s">
        <v>86</v>
      </c>
      <c r="J481" s="15"/>
      <c r="K481" s="15"/>
      <c r="L481" s="15"/>
      <c r="M481" s="17"/>
      <c r="N481" s="12" t="str">
        <f>IF(I481="Janeiro","Dezembro",IF(I481="Fevereiro","Dezembro",IF(I481="Março","Janeiro",IF(I481="Abril","Janeiro",IF(I481="Maio","Fevereiro",IF(I481="Junho","Março",IF(I481="Julho","Abril",IF(I481="Agosto","Maio",IF(I481="Setembro","Junho",IF(I481="Outubro","Julho",IF(I481="Novembro","Agosto",IF(I481="Dezembro","Setembro"))))))))))))</f>
        <v>Abril</v>
      </c>
      <c r="O481" s="15"/>
      <c r="P481" s="15"/>
    </row>
    <row r="482" spans="1:16" ht="30" customHeight="1" x14ac:dyDescent="0.25">
      <c r="A482" s="14"/>
      <c r="B482" s="8" t="s">
        <v>32</v>
      </c>
      <c r="C482" s="15"/>
      <c r="D482" s="15"/>
      <c r="E482" s="15"/>
      <c r="F482" s="15"/>
      <c r="G482" s="15"/>
      <c r="H482" s="25">
        <v>351250</v>
      </c>
      <c r="I482" s="18"/>
      <c r="J482" s="15"/>
      <c r="K482" s="15"/>
      <c r="L482" s="15"/>
      <c r="M482" s="17"/>
      <c r="N482" s="19"/>
      <c r="O482" s="15"/>
      <c r="P482" s="15"/>
    </row>
    <row r="483" spans="1:16" ht="27" customHeight="1" x14ac:dyDescent="0.25">
      <c r="A483" s="14"/>
      <c r="B483" s="8" t="s">
        <v>33</v>
      </c>
      <c r="C483" s="15"/>
      <c r="D483" s="15"/>
      <c r="E483" s="15"/>
      <c r="F483" s="15"/>
      <c r="G483" s="15"/>
      <c r="H483" s="25">
        <v>130000</v>
      </c>
      <c r="I483" s="9" t="s">
        <v>68</v>
      </c>
      <c r="J483" s="15"/>
      <c r="K483" s="15"/>
      <c r="L483" s="15"/>
      <c r="M483" s="17"/>
      <c r="N483" s="12" t="str">
        <f>IF(I483="Janeiro","Dezembro",IF(I483="Fevereiro","Dezembro",IF(I483="Março","Janeiro",IF(I483="Abril","Janeiro",IF(I483="Maio","Fevereiro",IF(I483="Junho","Março",IF(I483="Julho","Abril",IF(I483="Agosto","Maio",IF(I483="Setembro","Junho",IF(I483="Outubro","Julho",IF(I483="Novembro","Agosto",IF(I483="Dezembro","Setembro"))))))))))))</f>
        <v>Janeiro</v>
      </c>
      <c r="O483" s="15"/>
      <c r="P483" s="15"/>
    </row>
    <row r="484" spans="1:16" ht="27.75" customHeight="1" x14ac:dyDescent="0.25">
      <c r="A484" s="20"/>
      <c r="B484" s="8" t="s">
        <v>29</v>
      </c>
      <c r="C484" s="18"/>
      <c r="D484" s="18"/>
      <c r="E484" s="18"/>
      <c r="F484" s="18"/>
      <c r="G484" s="18"/>
      <c r="H484" s="25">
        <v>30000</v>
      </c>
      <c r="I484" s="18"/>
      <c r="J484" s="18"/>
      <c r="K484" s="18"/>
      <c r="L484" s="18"/>
      <c r="M484" s="19"/>
      <c r="N484" s="19"/>
      <c r="O484" s="18"/>
      <c r="P484" s="18"/>
    </row>
    <row r="485" spans="1:16" ht="20.25" customHeight="1" x14ac:dyDescent="0.25">
      <c r="A485" s="7">
        <v>102</v>
      </c>
      <c r="B485" s="8" t="s">
        <v>47</v>
      </c>
      <c r="C485" s="9" t="s">
        <v>433</v>
      </c>
      <c r="D485" s="9" t="s">
        <v>100</v>
      </c>
      <c r="E485" s="9" t="s">
        <v>313</v>
      </c>
      <c r="F485" s="9" t="s">
        <v>434</v>
      </c>
      <c r="G485" s="8">
        <v>15</v>
      </c>
      <c r="H485" s="25">
        <v>60000</v>
      </c>
      <c r="I485" s="9" t="s">
        <v>173</v>
      </c>
      <c r="J485" s="9" t="s">
        <v>380</v>
      </c>
      <c r="K485" s="9"/>
      <c r="L485" s="9" t="s">
        <v>44</v>
      </c>
      <c r="M485" s="12" t="s">
        <v>47</v>
      </c>
      <c r="N485" s="12" t="str">
        <f t="shared" ref="N485:N562" si="2">IF(I485="Janeiro","Dezembro",IF(I485="Fevereiro","Dezembro",IF(I485="Março","Janeiro",IF(I485="Abril","Janeiro",IF(I485="Maio","Fevereiro",IF(I485="Junho","Março",IF(I485="Julho","Abril",IF(I485="Agosto","Maio",IF(I485="Setembro","Junho",IF(I485="Outubro","Julho",IF(I485="Novembro","Agosto",IF(I485="Dezembro","Setembro"))))))))))))</f>
        <v>Maio</v>
      </c>
      <c r="O485" s="26"/>
      <c r="P485" s="26"/>
    </row>
    <row r="486" spans="1:16" ht="19.5" customHeight="1" x14ac:dyDescent="0.25">
      <c r="A486" s="14"/>
      <c r="B486" s="8" t="s">
        <v>32</v>
      </c>
      <c r="C486" s="15"/>
      <c r="D486" s="15"/>
      <c r="E486" s="15"/>
      <c r="F486" s="15"/>
      <c r="G486" s="8">
        <v>3</v>
      </c>
      <c r="H486" s="25">
        <v>15000</v>
      </c>
      <c r="I486" s="15"/>
      <c r="J486" s="15"/>
      <c r="K486" s="15"/>
      <c r="L486" s="15"/>
      <c r="M486" s="17"/>
      <c r="N486" s="17"/>
      <c r="O486" s="28"/>
      <c r="P486" s="28"/>
    </row>
    <row r="487" spans="1:16" ht="19.5" customHeight="1" x14ac:dyDescent="0.25">
      <c r="A487" s="14"/>
      <c r="B487" s="8" t="s">
        <v>35</v>
      </c>
      <c r="C487" s="15"/>
      <c r="D487" s="15"/>
      <c r="E487" s="15"/>
      <c r="F487" s="15"/>
      <c r="G487" s="8">
        <v>1</v>
      </c>
      <c r="H487" s="25">
        <v>245000</v>
      </c>
      <c r="I487" s="15"/>
      <c r="J487" s="15"/>
      <c r="K487" s="15"/>
      <c r="L487" s="15"/>
      <c r="M487" s="17"/>
      <c r="N487" s="17"/>
      <c r="O487" s="28"/>
      <c r="P487" s="28"/>
    </row>
    <row r="488" spans="1:16" ht="20.25" customHeight="1" x14ac:dyDescent="0.25">
      <c r="A488" s="20"/>
      <c r="B488" s="8" t="s">
        <v>30</v>
      </c>
      <c r="C488" s="18"/>
      <c r="D488" s="18"/>
      <c r="E488" s="18"/>
      <c r="F488" s="18"/>
      <c r="G488" s="8">
        <v>4</v>
      </c>
      <c r="H488" s="25">
        <v>20000</v>
      </c>
      <c r="I488" s="18"/>
      <c r="J488" s="18"/>
      <c r="K488" s="18"/>
      <c r="L488" s="18"/>
      <c r="M488" s="19"/>
      <c r="N488" s="19"/>
      <c r="O488" s="30"/>
      <c r="P488" s="30"/>
    </row>
    <row r="489" spans="1:16" ht="30.75" customHeight="1" x14ac:dyDescent="0.25">
      <c r="A489" s="7">
        <v>103</v>
      </c>
      <c r="B489" s="8" t="s">
        <v>47</v>
      </c>
      <c r="C489" s="9" t="s">
        <v>435</v>
      </c>
      <c r="D489" s="9" t="s">
        <v>40</v>
      </c>
      <c r="E489" s="9" t="s">
        <v>270</v>
      </c>
      <c r="F489" s="34" t="s">
        <v>436</v>
      </c>
      <c r="G489" s="8" t="s">
        <v>437</v>
      </c>
      <c r="H489" s="25">
        <v>20000</v>
      </c>
      <c r="I489" s="9" t="s">
        <v>173</v>
      </c>
      <c r="J489" s="9" t="s">
        <v>64</v>
      </c>
      <c r="K489" s="9"/>
      <c r="L489" s="9" t="s">
        <v>44</v>
      </c>
      <c r="M489" s="12" t="s">
        <v>30</v>
      </c>
      <c r="N489" s="12" t="str">
        <f t="shared" si="2"/>
        <v>Maio</v>
      </c>
      <c r="O489" s="26"/>
      <c r="P489" s="26"/>
    </row>
    <row r="490" spans="1:16" ht="67.5" customHeight="1" x14ac:dyDescent="0.25">
      <c r="A490" s="14"/>
      <c r="B490" s="8" t="s">
        <v>32</v>
      </c>
      <c r="C490" s="15"/>
      <c r="D490" s="15"/>
      <c r="E490" s="15"/>
      <c r="F490" s="27" t="s">
        <v>328</v>
      </c>
      <c r="G490" s="9" t="s">
        <v>69</v>
      </c>
      <c r="H490" s="25">
        <v>10000</v>
      </c>
      <c r="I490" s="15"/>
      <c r="J490" s="15"/>
      <c r="K490" s="15"/>
      <c r="L490" s="15"/>
      <c r="M490" s="17"/>
      <c r="N490" s="17"/>
      <c r="O490" s="28"/>
      <c r="P490" s="28"/>
    </row>
    <row r="491" spans="1:16" ht="43.5" customHeight="1" x14ac:dyDescent="0.25">
      <c r="A491" s="20"/>
      <c r="B491" s="8" t="s">
        <v>30</v>
      </c>
      <c r="C491" s="18"/>
      <c r="D491" s="18"/>
      <c r="E491" s="18"/>
      <c r="F491" s="27" t="s">
        <v>429</v>
      </c>
      <c r="G491" s="18"/>
      <c r="H491" s="25">
        <v>20000</v>
      </c>
      <c r="I491" s="18"/>
      <c r="J491" s="18"/>
      <c r="K491" s="18"/>
      <c r="L491" s="18"/>
      <c r="M491" s="19"/>
      <c r="N491" s="19"/>
      <c r="O491" s="30"/>
      <c r="P491" s="30"/>
    </row>
    <row r="492" spans="1:16" ht="27.75" customHeight="1" x14ac:dyDescent="0.25">
      <c r="A492" s="7">
        <v>104</v>
      </c>
      <c r="B492" s="8" t="s">
        <v>47</v>
      </c>
      <c r="C492" s="7" t="s">
        <v>438</v>
      </c>
      <c r="D492" s="9" t="s">
        <v>40</v>
      </c>
      <c r="E492" s="9" t="s">
        <v>410</v>
      </c>
      <c r="F492" s="9" t="s">
        <v>439</v>
      </c>
      <c r="G492" s="9" t="s">
        <v>69</v>
      </c>
      <c r="H492" s="25">
        <v>300000</v>
      </c>
      <c r="I492" s="9" t="s">
        <v>43</v>
      </c>
      <c r="J492" s="9" t="s">
        <v>64</v>
      </c>
      <c r="K492" s="9"/>
      <c r="L492" s="9" t="s">
        <v>44</v>
      </c>
      <c r="M492" s="12" t="s">
        <v>47</v>
      </c>
      <c r="N492" s="12" t="str">
        <f t="shared" si="2"/>
        <v>Dezembro</v>
      </c>
      <c r="O492" s="9" t="s">
        <v>440</v>
      </c>
      <c r="P492" s="13">
        <v>46072</v>
      </c>
    </row>
    <row r="493" spans="1:16" ht="27.75" customHeight="1" x14ac:dyDescent="0.25">
      <c r="A493" s="14"/>
      <c r="B493" s="8" t="s">
        <v>30</v>
      </c>
      <c r="C493" s="14"/>
      <c r="D493" s="15"/>
      <c r="E493" s="15"/>
      <c r="F493" s="15"/>
      <c r="G493" s="15"/>
      <c r="H493" s="25">
        <v>10000</v>
      </c>
      <c r="I493" s="15"/>
      <c r="J493" s="15"/>
      <c r="K493" s="15"/>
      <c r="L493" s="15"/>
      <c r="M493" s="17"/>
      <c r="N493" s="17"/>
      <c r="O493" s="15"/>
      <c r="P493" s="15"/>
    </row>
    <row r="494" spans="1:16" ht="21.75" customHeight="1" x14ac:dyDescent="0.25">
      <c r="A494" s="14"/>
      <c r="B494" s="8" t="s">
        <v>31</v>
      </c>
      <c r="C494" s="14"/>
      <c r="D494" s="15"/>
      <c r="E494" s="15"/>
      <c r="F494" s="15"/>
      <c r="G494" s="15"/>
      <c r="H494" s="25">
        <v>10000</v>
      </c>
      <c r="I494" s="15"/>
      <c r="J494" s="15"/>
      <c r="K494" s="15"/>
      <c r="L494" s="15"/>
      <c r="M494" s="17"/>
      <c r="N494" s="17"/>
      <c r="O494" s="15"/>
      <c r="P494" s="15"/>
    </row>
    <row r="495" spans="1:16" ht="21.75" customHeight="1" x14ac:dyDescent="0.25">
      <c r="A495" s="14"/>
      <c r="B495" s="8" t="s">
        <v>32</v>
      </c>
      <c r="C495" s="14"/>
      <c r="D495" s="15"/>
      <c r="E495" s="15"/>
      <c r="F495" s="15"/>
      <c r="G495" s="15"/>
      <c r="H495" s="25">
        <v>5000</v>
      </c>
      <c r="I495" s="15"/>
      <c r="J495" s="15"/>
      <c r="K495" s="15"/>
      <c r="L495" s="15"/>
      <c r="M495" s="17"/>
      <c r="N495" s="17"/>
      <c r="O495" s="15"/>
      <c r="P495" s="15"/>
    </row>
    <row r="496" spans="1:16" ht="21.75" customHeight="1" x14ac:dyDescent="0.25">
      <c r="A496" s="14"/>
      <c r="B496" s="8" t="s">
        <v>33</v>
      </c>
      <c r="C496" s="14"/>
      <c r="D496" s="15"/>
      <c r="E496" s="15"/>
      <c r="F496" s="15"/>
      <c r="G496" s="15"/>
      <c r="H496" s="25">
        <v>55000</v>
      </c>
      <c r="I496" s="15"/>
      <c r="J496" s="15"/>
      <c r="K496" s="15"/>
      <c r="L496" s="15"/>
      <c r="M496" s="17"/>
      <c r="N496" s="17"/>
      <c r="O496" s="15"/>
      <c r="P496" s="15"/>
    </row>
    <row r="497" spans="1:16" ht="21.75" customHeight="1" x14ac:dyDescent="0.25">
      <c r="A497" s="14"/>
      <c r="B497" s="8" t="s">
        <v>29</v>
      </c>
      <c r="C497" s="14"/>
      <c r="D497" s="15"/>
      <c r="E497" s="15"/>
      <c r="F497" s="15"/>
      <c r="G497" s="15"/>
      <c r="H497" s="25">
        <v>30000</v>
      </c>
      <c r="I497" s="15"/>
      <c r="J497" s="15"/>
      <c r="K497" s="15"/>
      <c r="L497" s="15"/>
      <c r="M497" s="17"/>
      <c r="N497" s="17"/>
      <c r="O497" s="15"/>
      <c r="P497" s="15"/>
    </row>
    <row r="498" spans="1:16" ht="21.75" customHeight="1" x14ac:dyDescent="0.25">
      <c r="A498" s="14"/>
      <c r="B498" s="35" t="s">
        <v>34</v>
      </c>
      <c r="C498" s="14"/>
      <c r="D498" s="15"/>
      <c r="E498" s="15"/>
      <c r="F498" s="15"/>
      <c r="G498" s="15"/>
      <c r="H498" s="97">
        <v>5000</v>
      </c>
      <c r="I498" s="15"/>
      <c r="J498" s="15"/>
      <c r="K498" s="15"/>
      <c r="L498" s="15"/>
      <c r="M498" s="17"/>
      <c r="N498" s="17"/>
      <c r="O498" s="15"/>
      <c r="P498" s="15"/>
    </row>
    <row r="499" spans="1:16" ht="21.75" customHeight="1" x14ac:dyDescent="0.25">
      <c r="A499" s="14"/>
      <c r="B499" s="35" t="s">
        <v>45</v>
      </c>
      <c r="C499" s="14"/>
      <c r="D499" s="15"/>
      <c r="E499" s="15"/>
      <c r="F499" s="18"/>
      <c r="G499" s="15"/>
      <c r="H499" s="97">
        <v>1000</v>
      </c>
      <c r="I499" s="15"/>
      <c r="J499" s="15"/>
      <c r="K499" s="15"/>
      <c r="L499" s="15"/>
      <c r="M499" s="17"/>
      <c r="N499" s="17"/>
      <c r="O499" s="15"/>
      <c r="P499" s="15"/>
    </row>
    <row r="500" spans="1:16" ht="60.75" customHeight="1" x14ac:dyDescent="0.25">
      <c r="A500" s="20"/>
      <c r="B500" s="8" t="s">
        <v>35</v>
      </c>
      <c r="C500" s="20"/>
      <c r="D500" s="18"/>
      <c r="E500" s="18"/>
      <c r="F500" s="103" t="s">
        <v>441</v>
      </c>
      <c r="G500" s="18"/>
      <c r="H500" s="25">
        <v>30000</v>
      </c>
      <c r="I500" s="18"/>
      <c r="J500" s="18"/>
      <c r="K500" s="18"/>
      <c r="L500" s="18"/>
      <c r="M500" s="19"/>
      <c r="N500" s="19"/>
      <c r="O500" s="18"/>
      <c r="P500" s="18"/>
    </row>
    <row r="501" spans="1:16" ht="20.25" customHeight="1" x14ac:dyDescent="0.25">
      <c r="A501" s="7">
        <v>105</v>
      </c>
      <c r="B501" s="8" t="s">
        <v>47</v>
      </c>
      <c r="C501" s="9" t="s">
        <v>442</v>
      </c>
      <c r="D501" s="9" t="s">
        <v>19</v>
      </c>
      <c r="E501" s="9" t="s">
        <v>443</v>
      </c>
      <c r="F501" s="9" t="s">
        <v>444</v>
      </c>
      <c r="G501" s="9" t="s">
        <v>22</v>
      </c>
      <c r="H501" s="25">
        <v>800000</v>
      </c>
      <c r="I501" s="9" t="s">
        <v>37</v>
      </c>
      <c r="J501" s="9" t="s">
        <v>24</v>
      </c>
      <c r="K501" s="9"/>
      <c r="L501" s="9" t="s">
        <v>65</v>
      </c>
      <c r="M501" s="12" t="s">
        <v>47</v>
      </c>
      <c r="N501" s="12" t="str">
        <f t="shared" si="2"/>
        <v>Dezembro</v>
      </c>
      <c r="O501" s="7" t="s">
        <v>445</v>
      </c>
      <c r="P501" s="31">
        <v>46035</v>
      </c>
    </row>
    <row r="502" spans="1:16" ht="21.75" customHeight="1" x14ac:dyDescent="0.25">
      <c r="A502" s="20"/>
      <c r="B502" s="8" t="s">
        <v>32</v>
      </c>
      <c r="C502" s="18"/>
      <c r="D502" s="18"/>
      <c r="E502" s="18"/>
      <c r="F502" s="18"/>
      <c r="G502" s="18"/>
      <c r="H502" s="25">
        <v>40000</v>
      </c>
      <c r="I502" s="18"/>
      <c r="J502" s="18"/>
      <c r="K502" s="18"/>
      <c r="L502" s="18"/>
      <c r="M502" s="19"/>
      <c r="N502" s="19"/>
      <c r="O502" s="20"/>
      <c r="P502" s="20"/>
    </row>
    <row r="503" spans="1:16" ht="38.25" x14ac:dyDescent="0.25">
      <c r="A503" s="34">
        <v>106</v>
      </c>
      <c r="B503" s="8" t="s">
        <v>47</v>
      </c>
      <c r="C503" s="8" t="s">
        <v>446</v>
      </c>
      <c r="D503" s="8" t="s">
        <v>19</v>
      </c>
      <c r="E503" s="8" t="s">
        <v>443</v>
      </c>
      <c r="F503" s="8" t="s">
        <v>447</v>
      </c>
      <c r="G503" s="8">
        <v>12</v>
      </c>
      <c r="H503" s="25">
        <v>2160000</v>
      </c>
      <c r="I503" s="8" t="s">
        <v>68</v>
      </c>
      <c r="J503" s="8" t="s">
        <v>24</v>
      </c>
      <c r="K503" s="8"/>
      <c r="L503" s="8" t="s">
        <v>25</v>
      </c>
      <c r="M503" s="32" t="s">
        <v>47</v>
      </c>
      <c r="N503" s="32" t="str">
        <f t="shared" si="2"/>
        <v>Janeiro</v>
      </c>
      <c r="O503" s="34" t="s">
        <v>448</v>
      </c>
      <c r="P503" s="38">
        <v>46035</v>
      </c>
    </row>
    <row r="504" spans="1:16" ht="34.5" customHeight="1" x14ac:dyDescent="0.25">
      <c r="A504" s="34">
        <v>107</v>
      </c>
      <c r="B504" s="8" t="s">
        <v>47</v>
      </c>
      <c r="C504" s="8" t="s">
        <v>449</v>
      </c>
      <c r="D504" s="8" t="s">
        <v>100</v>
      </c>
      <c r="E504" s="8" t="s">
        <v>325</v>
      </c>
      <c r="F504" s="8" t="s">
        <v>450</v>
      </c>
      <c r="G504" s="8">
        <v>400</v>
      </c>
      <c r="H504" s="25">
        <v>600000</v>
      </c>
      <c r="I504" s="8" t="s">
        <v>86</v>
      </c>
      <c r="J504" s="8" t="s">
        <v>64</v>
      </c>
      <c r="K504" s="8"/>
      <c r="L504" s="8" t="s">
        <v>44</v>
      </c>
      <c r="M504" s="32" t="s">
        <v>47</v>
      </c>
      <c r="N504" s="32" t="str">
        <f t="shared" si="2"/>
        <v>Abril</v>
      </c>
      <c r="O504" s="24"/>
      <c r="P504" s="24"/>
    </row>
    <row r="505" spans="1:16" ht="36.75" customHeight="1" x14ac:dyDescent="0.25">
      <c r="A505" s="7">
        <v>108</v>
      </c>
      <c r="B505" s="8" t="s">
        <v>47</v>
      </c>
      <c r="C505" s="9" t="s">
        <v>451</v>
      </c>
      <c r="D505" s="9" t="s">
        <v>19</v>
      </c>
      <c r="E505" s="9" t="s">
        <v>120</v>
      </c>
      <c r="F505" s="8" t="s">
        <v>452</v>
      </c>
      <c r="G505" s="8" t="s">
        <v>453</v>
      </c>
      <c r="H505" s="25">
        <v>945000</v>
      </c>
      <c r="I505" s="9" t="s">
        <v>38</v>
      </c>
      <c r="J505" s="9" t="s">
        <v>64</v>
      </c>
      <c r="K505" s="9"/>
      <c r="L505" s="9" t="s">
        <v>44</v>
      </c>
      <c r="M505" s="12" t="s">
        <v>47</v>
      </c>
      <c r="N505" s="12" t="str">
        <f t="shared" si="2"/>
        <v>Setembro</v>
      </c>
      <c r="O505" s="9" t="s">
        <v>454</v>
      </c>
      <c r="P505" s="13">
        <v>46136</v>
      </c>
    </row>
    <row r="506" spans="1:16" ht="80.25" customHeight="1" x14ac:dyDescent="0.25">
      <c r="A506" s="20"/>
      <c r="B506" s="35" t="s">
        <v>31</v>
      </c>
      <c r="C506" s="18"/>
      <c r="D506" s="18"/>
      <c r="E506" s="18"/>
      <c r="F506" s="104" t="s">
        <v>455</v>
      </c>
      <c r="G506" s="35" t="s">
        <v>456</v>
      </c>
      <c r="H506" s="97">
        <v>1273800</v>
      </c>
      <c r="I506" s="18"/>
      <c r="J506" s="18"/>
      <c r="K506" s="18"/>
      <c r="L506" s="18"/>
      <c r="M506" s="19"/>
      <c r="N506" s="19"/>
      <c r="O506" s="18"/>
      <c r="P506" s="18"/>
    </row>
    <row r="507" spans="1:16" ht="26.25" customHeight="1" x14ac:dyDescent="0.25">
      <c r="A507" s="7">
        <v>109</v>
      </c>
      <c r="B507" s="8" t="s">
        <v>47</v>
      </c>
      <c r="C507" s="9" t="s">
        <v>457</v>
      </c>
      <c r="D507" s="9" t="s">
        <v>100</v>
      </c>
      <c r="E507" s="9" t="s">
        <v>458</v>
      </c>
      <c r="F507" s="9" t="s">
        <v>459</v>
      </c>
      <c r="G507" s="8">
        <v>22</v>
      </c>
      <c r="H507" s="25">
        <v>33000</v>
      </c>
      <c r="I507" s="9" t="s">
        <v>109</v>
      </c>
      <c r="J507" s="9" t="s">
        <v>64</v>
      </c>
      <c r="K507" s="9" t="s">
        <v>460</v>
      </c>
      <c r="L507" s="9" t="s">
        <v>44</v>
      </c>
      <c r="M507" s="12" t="s">
        <v>47</v>
      </c>
      <c r="N507" s="12" t="str">
        <f t="shared" si="2"/>
        <v>Março</v>
      </c>
      <c r="O507" s="7" t="s">
        <v>461</v>
      </c>
      <c r="P507" s="31">
        <v>46119</v>
      </c>
    </row>
    <row r="508" spans="1:16" ht="26.25" customHeight="1" x14ac:dyDescent="0.25">
      <c r="A508" s="14"/>
      <c r="B508" s="8" t="s">
        <v>32</v>
      </c>
      <c r="C508" s="15"/>
      <c r="D508" s="15"/>
      <c r="E508" s="15"/>
      <c r="F508" s="15"/>
      <c r="G508" s="8">
        <v>3</v>
      </c>
      <c r="H508" s="25">
        <v>2500</v>
      </c>
      <c r="I508" s="15"/>
      <c r="J508" s="15"/>
      <c r="K508" s="15"/>
      <c r="L508" s="15"/>
      <c r="M508" s="17"/>
      <c r="N508" s="17"/>
      <c r="O508" s="14"/>
      <c r="P508" s="14"/>
    </row>
    <row r="509" spans="1:16" ht="24.75" customHeight="1" x14ac:dyDescent="0.25">
      <c r="A509" s="14"/>
      <c r="B509" s="8" t="s">
        <v>30</v>
      </c>
      <c r="C509" s="15"/>
      <c r="D509" s="15"/>
      <c r="E509" s="15"/>
      <c r="F509" s="15"/>
      <c r="G509" s="8">
        <v>4</v>
      </c>
      <c r="H509" s="25">
        <v>8000</v>
      </c>
      <c r="I509" s="15"/>
      <c r="J509" s="15"/>
      <c r="K509" s="15"/>
      <c r="L509" s="15"/>
      <c r="M509" s="17"/>
      <c r="N509" s="17"/>
      <c r="O509" s="14"/>
      <c r="P509" s="14"/>
    </row>
    <row r="510" spans="1:16" ht="24.75" customHeight="1" x14ac:dyDescent="0.25">
      <c r="A510" s="14"/>
      <c r="B510" s="8" t="s">
        <v>31</v>
      </c>
      <c r="C510" s="15"/>
      <c r="D510" s="15"/>
      <c r="E510" s="15"/>
      <c r="F510" s="15"/>
      <c r="G510" s="9" t="s">
        <v>69</v>
      </c>
      <c r="H510" s="25">
        <v>12000</v>
      </c>
      <c r="I510" s="15"/>
      <c r="J510" s="15"/>
      <c r="K510" s="15"/>
      <c r="L510" s="15"/>
      <c r="M510" s="17"/>
      <c r="N510" s="17"/>
      <c r="O510" s="14"/>
      <c r="P510" s="14"/>
    </row>
    <row r="511" spans="1:16" ht="24.75" customHeight="1" x14ac:dyDescent="0.25">
      <c r="A511" s="14"/>
      <c r="B511" s="8" t="s">
        <v>33</v>
      </c>
      <c r="C511" s="15"/>
      <c r="D511" s="15"/>
      <c r="E511" s="15"/>
      <c r="F511" s="15"/>
      <c r="G511" s="15"/>
      <c r="H511" s="25">
        <v>30000</v>
      </c>
      <c r="I511" s="15"/>
      <c r="J511" s="15"/>
      <c r="K511" s="15"/>
      <c r="L511" s="15"/>
      <c r="M511" s="17"/>
      <c r="N511" s="17"/>
      <c r="O511" s="14"/>
      <c r="P511" s="14"/>
    </row>
    <row r="512" spans="1:16" ht="24.75" customHeight="1" x14ac:dyDescent="0.25">
      <c r="A512" s="14"/>
      <c r="B512" s="8" t="s">
        <v>35</v>
      </c>
      <c r="C512" s="15"/>
      <c r="D512" s="15"/>
      <c r="E512" s="15"/>
      <c r="F512" s="15"/>
      <c r="G512" s="15"/>
      <c r="H512" s="25">
        <v>25000</v>
      </c>
      <c r="I512" s="15"/>
      <c r="J512" s="15"/>
      <c r="K512" s="15"/>
      <c r="L512" s="15"/>
      <c r="M512" s="17"/>
      <c r="N512" s="17"/>
      <c r="O512" s="14"/>
      <c r="P512" s="14"/>
    </row>
    <row r="513" spans="1:16" ht="25.5" customHeight="1" x14ac:dyDescent="0.25">
      <c r="A513" s="20"/>
      <c r="B513" s="8" t="s">
        <v>29</v>
      </c>
      <c r="C513" s="18"/>
      <c r="D513" s="18"/>
      <c r="E513" s="18"/>
      <c r="F513" s="18"/>
      <c r="G513" s="18"/>
      <c r="H513" s="25">
        <v>50000</v>
      </c>
      <c r="I513" s="18"/>
      <c r="J513" s="18"/>
      <c r="K513" s="18"/>
      <c r="L513" s="18"/>
      <c r="M513" s="19"/>
      <c r="N513" s="19"/>
      <c r="O513" s="20"/>
      <c r="P513" s="20"/>
    </row>
    <row r="514" spans="1:16" ht="38.25" x14ac:dyDescent="0.25">
      <c r="A514" s="34">
        <v>110</v>
      </c>
      <c r="B514" s="8" t="s">
        <v>47</v>
      </c>
      <c r="C514" s="8" t="s">
        <v>462</v>
      </c>
      <c r="D514" s="8" t="s">
        <v>149</v>
      </c>
      <c r="E514" s="8" t="s">
        <v>463</v>
      </c>
      <c r="F514" s="8" t="s">
        <v>464</v>
      </c>
      <c r="G514" s="8">
        <v>2000</v>
      </c>
      <c r="H514" s="25">
        <v>400000</v>
      </c>
      <c r="I514" s="8" t="s">
        <v>68</v>
      </c>
      <c r="J514" s="8" t="s">
        <v>64</v>
      </c>
      <c r="K514" s="8"/>
      <c r="L514" s="8" t="s">
        <v>44</v>
      </c>
      <c r="M514" s="32" t="s">
        <v>47</v>
      </c>
      <c r="N514" s="32" t="str">
        <f t="shared" si="2"/>
        <v>Janeiro</v>
      </c>
      <c r="O514" s="24"/>
      <c r="P514" s="24"/>
    </row>
    <row r="515" spans="1:16" ht="42" customHeight="1" x14ac:dyDescent="0.25">
      <c r="A515" s="7">
        <v>111</v>
      </c>
      <c r="B515" s="8" t="s">
        <v>47</v>
      </c>
      <c r="C515" s="9" t="s">
        <v>465</v>
      </c>
      <c r="D515" s="9" t="s">
        <v>40</v>
      </c>
      <c r="E515" s="9" t="s">
        <v>263</v>
      </c>
      <c r="F515" s="8" t="s">
        <v>466</v>
      </c>
      <c r="G515" s="9" t="s">
        <v>69</v>
      </c>
      <c r="H515" s="25">
        <v>200000</v>
      </c>
      <c r="I515" s="9" t="s">
        <v>109</v>
      </c>
      <c r="J515" s="9" t="s">
        <v>64</v>
      </c>
      <c r="K515" s="9"/>
      <c r="L515" s="9" t="s">
        <v>44</v>
      </c>
      <c r="M515" s="12" t="s">
        <v>47</v>
      </c>
      <c r="N515" s="12" t="str">
        <f t="shared" si="2"/>
        <v>Março</v>
      </c>
      <c r="O515" s="26"/>
      <c r="P515" s="26"/>
    </row>
    <row r="516" spans="1:16" ht="44.25" customHeight="1" x14ac:dyDescent="0.25">
      <c r="A516" s="20"/>
      <c r="B516" s="8" t="s">
        <v>31</v>
      </c>
      <c r="C516" s="18"/>
      <c r="D516" s="18"/>
      <c r="E516" s="18"/>
      <c r="F516" s="8" t="s">
        <v>467</v>
      </c>
      <c r="G516" s="18"/>
      <c r="H516" s="25">
        <v>50000</v>
      </c>
      <c r="I516" s="18"/>
      <c r="J516" s="18"/>
      <c r="K516" s="18"/>
      <c r="L516" s="18"/>
      <c r="M516" s="19"/>
      <c r="N516" s="19"/>
      <c r="O516" s="30"/>
      <c r="P516" s="30"/>
    </row>
    <row r="517" spans="1:16" ht="92.25" customHeight="1" x14ac:dyDescent="0.25">
      <c r="A517" s="34">
        <v>112</v>
      </c>
      <c r="B517" s="8" t="s">
        <v>47</v>
      </c>
      <c r="C517" s="8" t="s">
        <v>468</v>
      </c>
      <c r="D517" s="8" t="s">
        <v>144</v>
      </c>
      <c r="E517" s="8" t="s">
        <v>469</v>
      </c>
      <c r="F517" s="8" t="s">
        <v>470</v>
      </c>
      <c r="G517" s="8" t="s">
        <v>69</v>
      </c>
      <c r="H517" s="25">
        <v>1200000</v>
      </c>
      <c r="I517" s="8" t="s">
        <v>68</v>
      </c>
      <c r="J517" s="8" t="s">
        <v>64</v>
      </c>
      <c r="K517" s="8"/>
      <c r="L517" s="8" t="s">
        <v>147</v>
      </c>
      <c r="M517" s="32" t="s">
        <v>47</v>
      </c>
      <c r="N517" s="32" t="str">
        <f t="shared" si="2"/>
        <v>Janeiro</v>
      </c>
      <c r="O517" s="24"/>
      <c r="P517" s="24"/>
    </row>
    <row r="518" spans="1:16" ht="19.5" customHeight="1" x14ac:dyDescent="0.25">
      <c r="A518" s="7">
        <v>113</v>
      </c>
      <c r="B518" s="8" t="s">
        <v>47</v>
      </c>
      <c r="C518" s="7" t="s">
        <v>471</v>
      </c>
      <c r="D518" s="9" t="s">
        <v>40</v>
      </c>
      <c r="E518" s="9" t="s">
        <v>280</v>
      </c>
      <c r="F518" s="9" t="s">
        <v>472</v>
      </c>
      <c r="G518" s="8">
        <v>110</v>
      </c>
      <c r="H518" s="25">
        <v>2000</v>
      </c>
      <c r="I518" s="9" t="s">
        <v>86</v>
      </c>
      <c r="J518" s="9" t="s">
        <v>380</v>
      </c>
      <c r="K518" s="9"/>
      <c r="L518" s="9" t="s">
        <v>44</v>
      </c>
      <c r="M518" s="12" t="s">
        <v>47</v>
      </c>
      <c r="N518" s="12" t="str">
        <f t="shared" si="2"/>
        <v>Abril</v>
      </c>
      <c r="O518" s="26"/>
      <c r="P518" s="26"/>
    </row>
    <row r="519" spans="1:16" ht="15.75" customHeight="1" x14ac:dyDescent="0.25">
      <c r="A519" s="14"/>
      <c r="B519" s="8" t="s">
        <v>31</v>
      </c>
      <c r="C519" s="14"/>
      <c r="D519" s="15"/>
      <c r="E519" s="15"/>
      <c r="F519" s="15"/>
      <c r="G519" s="8">
        <v>5</v>
      </c>
      <c r="H519" s="25">
        <v>100</v>
      </c>
      <c r="I519" s="15"/>
      <c r="J519" s="15"/>
      <c r="K519" s="15"/>
      <c r="L519" s="15"/>
      <c r="M519" s="17"/>
      <c r="N519" s="17"/>
      <c r="O519" s="28"/>
      <c r="P519" s="28"/>
    </row>
    <row r="520" spans="1:16" ht="20.25" customHeight="1" x14ac:dyDescent="0.25">
      <c r="A520" s="14"/>
      <c r="B520" s="8" t="s">
        <v>32</v>
      </c>
      <c r="C520" s="14"/>
      <c r="D520" s="15"/>
      <c r="E520" s="15"/>
      <c r="F520" s="18"/>
      <c r="G520" s="8">
        <v>10</v>
      </c>
      <c r="H520" s="25">
        <v>200</v>
      </c>
      <c r="I520" s="15"/>
      <c r="J520" s="15"/>
      <c r="K520" s="15"/>
      <c r="L520" s="15"/>
      <c r="M520" s="17"/>
      <c r="N520" s="17"/>
      <c r="O520" s="28"/>
      <c r="P520" s="28"/>
    </row>
    <row r="521" spans="1:16" ht="51.75" customHeight="1" x14ac:dyDescent="0.25">
      <c r="A521" s="20"/>
      <c r="B521" s="8" t="s">
        <v>30</v>
      </c>
      <c r="C521" s="20"/>
      <c r="D521" s="18"/>
      <c r="E521" s="18"/>
      <c r="F521" s="27" t="s">
        <v>473</v>
      </c>
      <c r="G521" s="8">
        <v>50</v>
      </c>
      <c r="H521" s="25">
        <v>2000</v>
      </c>
      <c r="I521" s="18"/>
      <c r="J521" s="18"/>
      <c r="K521" s="18"/>
      <c r="L521" s="18"/>
      <c r="M521" s="19"/>
      <c r="N521" s="19"/>
      <c r="O521" s="30"/>
      <c r="P521" s="30"/>
    </row>
    <row r="522" spans="1:16" ht="32.25" customHeight="1" x14ac:dyDescent="0.25">
      <c r="A522" s="7">
        <v>114</v>
      </c>
      <c r="B522" s="8" t="s">
        <v>47</v>
      </c>
      <c r="C522" s="7" t="s">
        <v>474</v>
      </c>
      <c r="D522" s="9" t="s">
        <v>100</v>
      </c>
      <c r="E522" s="9" t="s">
        <v>475</v>
      </c>
      <c r="F522" s="9" t="s">
        <v>476</v>
      </c>
      <c r="G522" s="8">
        <v>100</v>
      </c>
      <c r="H522" s="25">
        <v>350000</v>
      </c>
      <c r="I522" s="9" t="s">
        <v>90</v>
      </c>
      <c r="J522" s="9" t="s">
        <v>64</v>
      </c>
      <c r="K522" s="9"/>
      <c r="L522" s="9" t="s">
        <v>44</v>
      </c>
      <c r="M522" s="12" t="s">
        <v>46</v>
      </c>
      <c r="N522" s="12" t="str">
        <f t="shared" si="2"/>
        <v>Agosto</v>
      </c>
      <c r="O522" s="26"/>
      <c r="P522" s="26"/>
    </row>
    <row r="523" spans="1:16" ht="31.5" customHeight="1" x14ac:dyDescent="0.25">
      <c r="A523" s="14"/>
      <c r="B523" s="8" t="s">
        <v>33</v>
      </c>
      <c r="C523" s="14"/>
      <c r="D523" s="15"/>
      <c r="E523" s="15"/>
      <c r="F523" s="15"/>
      <c r="G523" s="9" t="s">
        <v>69</v>
      </c>
      <c r="H523" s="25">
        <v>32000</v>
      </c>
      <c r="I523" s="15"/>
      <c r="J523" s="15"/>
      <c r="K523" s="15"/>
      <c r="L523" s="15"/>
      <c r="M523" s="17"/>
      <c r="N523" s="17"/>
      <c r="O523" s="28"/>
      <c r="P523" s="28"/>
    </row>
    <row r="524" spans="1:16" ht="27" customHeight="1" x14ac:dyDescent="0.25">
      <c r="A524" s="14"/>
      <c r="B524" s="8" t="s">
        <v>35</v>
      </c>
      <c r="C524" s="14"/>
      <c r="D524" s="15"/>
      <c r="E524" s="15"/>
      <c r="F524" s="15"/>
      <c r="G524" s="15"/>
      <c r="H524" s="25">
        <v>30000</v>
      </c>
      <c r="I524" s="15"/>
      <c r="J524" s="15"/>
      <c r="K524" s="15"/>
      <c r="L524" s="15"/>
      <c r="M524" s="17"/>
      <c r="N524" s="17"/>
      <c r="O524" s="28"/>
      <c r="P524" s="28"/>
    </row>
    <row r="525" spans="1:16" ht="33.75" customHeight="1" x14ac:dyDescent="0.25">
      <c r="A525" s="20"/>
      <c r="B525" s="8" t="s">
        <v>29</v>
      </c>
      <c r="C525" s="20"/>
      <c r="D525" s="18"/>
      <c r="E525" s="18"/>
      <c r="F525" s="18"/>
      <c r="G525" s="18"/>
      <c r="H525" s="25">
        <v>80000</v>
      </c>
      <c r="I525" s="18"/>
      <c r="J525" s="18"/>
      <c r="K525" s="18"/>
      <c r="L525" s="18"/>
      <c r="M525" s="19"/>
      <c r="N525" s="19"/>
      <c r="O525" s="30"/>
      <c r="P525" s="30"/>
    </row>
    <row r="526" spans="1:16" ht="75" customHeight="1" x14ac:dyDescent="0.25">
      <c r="A526" s="7">
        <v>115</v>
      </c>
      <c r="B526" s="8" t="s">
        <v>47</v>
      </c>
      <c r="C526" s="9" t="s">
        <v>477</v>
      </c>
      <c r="D526" s="9" t="s">
        <v>100</v>
      </c>
      <c r="E526" s="9" t="s">
        <v>475</v>
      </c>
      <c r="F526" s="9" t="s">
        <v>478</v>
      </c>
      <c r="G526" s="9" t="s">
        <v>69</v>
      </c>
      <c r="H526" s="25">
        <v>25000</v>
      </c>
      <c r="I526" s="9" t="s">
        <v>284</v>
      </c>
      <c r="J526" s="9" t="s">
        <v>64</v>
      </c>
      <c r="K526" s="9"/>
      <c r="L526" s="9" t="s">
        <v>44</v>
      </c>
      <c r="M526" s="12" t="s">
        <v>46</v>
      </c>
      <c r="N526" s="12" t="str">
        <f t="shared" si="2"/>
        <v>Janeiro</v>
      </c>
      <c r="O526" s="26"/>
      <c r="P526" s="26"/>
    </row>
    <row r="527" spans="1:16" ht="31.5" customHeight="1" x14ac:dyDescent="0.25">
      <c r="A527" s="20"/>
      <c r="B527" s="8" t="s">
        <v>33</v>
      </c>
      <c r="C527" s="18"/>
      <c r="D527" s="18"/>
      <c r="E527" s="18"/>
      <c r="F527" s="18"/>
      <c r="G527" s="18"/>
      <c r="H527" s="25">
        <v>350000</v>
      </c>
      <c r="I527" s="18"/>
      <c r="J527" s="18"/>
      <c r="K527" s="18"/>
      <c r="L527" s="18"/>
      <c r="M527" s="19"/>
      <c r="N527" s="19"/>
      <c r="O527" s="30"/>
      <c r="P527" s="30"/>
    </row>
    <row r="528" spans="1:16" ht="32.25" customHeight="1" x14ac:dyDescent="0.25">
      <c r="A528" s="7">
        <v>116</v>
      </c>
      <c r="B528" s="8" t="s">
        <v>35</v>
      </c>
      <c r="C528" s="9" t="s">
        <v>479</v>
      </c>
      <c r="D528" s="9" t="s">
        <v>144</v>
      </c>
      <c r="E528" s="9" t="s">
        <v>145</v>
      </c>
      <c r="F528" s="9" t="s">
        <v>480</v>
      </c>
      <c r="G528" s="8" t="s">
        <v>481</v>
      </c>
      <c r="H528" s="25">
        <v>250000</v>
      </c>
      <c r="I528" s="9" t="s">
        <v>38</v>
      </c>
      <c r="J528" s="9" t="s">
        <v>24</v>
      </c>
      <c r="K528" s="9"/>
      <c r="L528" s="9" t="s">
        <v>44</v>
      </c>
      <c r="M528" s="12" t="s">
        <v>33</v>
      </c>
      <c r="N528" s="12" t="str">
        <f t="shared" si="2"/>
        <v>Setembro</v>
      </c>
      <c r="O528" s="26"/>
      <c r="P528" s="26"/>
    </row>
    <row r="529" spans="1:16" ht="38.25" customHeight="1" x14ac:dyDescent="0.25">
      <c r="A529" s="14"/>
      <c r="B529" s="8" t="s">
        <v>33</v>
      </c>
      <c r="C529" s="15"/>
      <c r="D529" s="15"/>
      <c r="E529" s="15"/>
      <c r="F529" s="15"/>
      <c r="G529" s="8" t="s">
        <v>482</v>
      </c>
      <c r="H529" s="25">
        <v>500000</v>
      </c>
      <c r="I529" s="15"/>
      <c r="J529" s="15"/>
      <c r="K529" s="15"/>
      <c r="L529" s="15"/>
      <c r="M529" s="17"/>
      <c r="N529" s="17"/>
      <c r="O529" s="28"/>
      <c r="P529" s="28"/>
    </row>
    <row r="530" spans="1:16" ht="39.75" customHeight="1" x14ac:dyDescent="0.25">
      <c r="A530" s="14"/>
      <c r="B530" s="8" t="s">
        <v>47</v>
      </c>
      <c r="C530" s="15"/>
      <c r="D530" s="15"/>
      <c r="E530" s="15"/>
      <c r="F530" s="15"/>
      <c r="G530" s="8" t="s">
        <v>483</v>
      </c>
      <c r="H530" s="25">
        <v>15000</v>
      </c>
      <c r="I530" s="15"/>
      <c r="J530" s="15"/>
      <c r="K530" s="15"/>
      <c r="L530" s="15"/>
      <c r="M530" s="17"/>
      <c r="N530" s="17"/>
      <c r="O530" s="28"/>
      <c r="P530" s="28"/>
    </row>
    <row r="531" spans="1:16" ht="36" customHeight="1" x14ac:dyDescent="0.25">
      <c r="A531" s="14"/>
      <c r="B531" s="8" t="s">
        <v>30</v>
      </c>
      <c r="C531" s="15"/>
      <c r="D531" s="15"/>
      <c r="E531" s="15"/>
      <c r="F531" s="15"/>
      <c r="G531" s="8" t="s">
        <v>483</v>
      </c>
      <c r="H531" s="25">
        <v>15000</v>
      </c>
      <c r="I531" s="15"/>
      <c r="J531" s="15"/>
      <c r="K531" s="15"/>
      <c r="L531" s="15"/>
      <c r="M531" s="17"/>
      <c r="N531" s="17"/>
      <c r="O531" s="28"/>
      <c r="P531" s="28"/>
    </row>
    <row r="532" spans="1:16" ht="37.5" customHeight="1" x14ac:dyDescent="0.25">
      <c r="A532" s="20"/>
      <c r="B532" s="8" t="s">
        <v>29</v>
      </c>
      <c r="C532" s="18"/>
      <c r="D532" s="18"/>
      <c r="E532" s="18"/>
      <c r="F532" s="18"/>
      <c r="G532" s="8" t="s">
        <v>484</v>
      </c>
      <c r="H532" s="25">
        <v>100000</v>
      </c>
      <c r="I532" s="18"/>
      <c r="J532" s="18"/>
      <c r="K532" s="18"/>
      <c r="L532" s="18"/>
      <c r="M532" s="19"/>
      <c r="N532" s="19"/>
      <c r="O532" s="30"/>
      <c r="P532" s="30"/>
    </row>
    <row r="533" spans="1:16" ht="51" x14ac:dyDescent="0.25">
      <c r="A533" s="34">
        <v>117</v>
      </c>
      <c r="B533" s="8" t="s">
        <v>28</v>
      </c>
      <c r="C533" s="8" t="s">
        <v>485</v>
      </c>
      <c r="D533" s="8" t="s">
        <v>19</v>
      </c>
      <c r="E533" s="8" t="s">
        <v>96</v>
      </c>
      <c r="F533" s="8" t="s">
        <v>486</v>
      </c>
      <c r="G533" s="8" t="s">
        <v>22</v>
      </c>
      <c r="H533" s="25">
        <v>100000</v>
      </c>
      <c r="I533" s="8" t="s">
        <v>37</v>
      </c>
      <c r="J533" s="8" t="s">
        <v>24</v>
      </c>
      <c r="K533" s="8"/>
      <c r="L533" s="8" t="s">
        <v>25</v>
      </c>
      <c r="M533" s="32" t="s">
        <v>28</v>
      </c>
      <c r="N533" s="32" t="str">
        <f t="shared" si="2"/>
        <v>Dezembro</v>
      </c>
      <c r="O533" s="8" t="s">
        <v>487</v>
      </c>
      <c r="P533" s="43">
        <v>46073</v>
      </c>
    </row>
    <row r="534" spans="1:16" ht="38.25" x14ac:dyDescent="0.25">
      <c r="A534" s="34">
        <v>118</v>
      </c>
      <c r="B534" s="8" t="s">
        <v>28</v>
      </c>
      <c r="C534" s="8" t="s">
        <v>488</v>
      </c>
      <c r="D534" s="8" t="s">
        <v>303</v>
      </c>
      <c r="E534" s="8" t="s">
        <v>489</v>
      </c>
      <c r="F534" s="8" t="s">
        <v>490</v>
      </c>
      <c r="G534" s="8">
        <v>1</v>
      </c>
      <c r="H534" s="25">
        <v>100000</v>
      </c>
      <c r="I534" s="8" t="s">
        <v>90</v>
      </c>
      <c r="J534" s="8" t="s">
        <v>24</v>
      </c>
      <c r="K534" s="8"/>
      <c r="L534" s="8" t="s">
        <v>94</v>
      </c>
      <c r="M534" s="32" t="s">
        <v>28</v>
      </c>
      <c r="N534" s="32" t="str">
        <f t="shared" si="2"/>
        <v>Agosto</v>
      </c>
      <c r="O534" s="24"/>
      <c r="P534" s="24"/>
    </row>
    <row r="535" spans="1:16" ht="87.75" customHeight="1" x14ac:dyDescent="0.25">
      <c r="A535" s="34">
        <v>119</v>
      </c>
      <c r="B535" s="8" t="s">
        <v>28</v>
      </c>
      <c r="C535" s="35" t="s">
        <v>491</v>
      </c>
      <c r="D535" s="8" t="s">
        <v>19</v>
      </c>
      <c r="E535" s="8" t="s">
        <v>492</v>
      </c>
      <c r="F535" s="35" t="s">
        <v>493</v>
      </c>
      <c r="G535" s="8" t="s">
        <v>494</v>
      </c>
      <c r="H535" s="97">
        <v>150000</v>
      </c>
      <c r="I535" s="8" t="s">
        <v>37</v>
      </c>
      <c r="J535" s="8" t="s">
        <v>24</v>
      </c>
      <c r="K535" s="8"/>
      <c r="L535" s="8" t="s">
        <v>122</v>
      </c>
      <c r="M535" s="32" t="s">
        <v>28</v>
      </c>
      <c r="N535" s="32" t="str">
        <f t="shared" si="2"/>
        <v>Dezembro</v>
      </c>
      <c r="O535" s="8" t="s">
        <v>495</v>
      </c>
      <c r="P535" s="43">
        <v>46111</v>
      </c>
    </row>
    <row r="536" spans="1:16" ht="30.75" customHeight="1" x14ac:dyDescent="0.25">
      <c r="A536" s="34">
        <v>120</v>
      </c>
      <c r="B536" s="8" t="s">
        <v>28</v>
      </c>
      <c r="C536" s="8" t="s">
        <v>496</v>
      </c>
      <c r="D536" s="8" t="s">
        <v>19</v>
      </c>
      <c r="E536" s="8" t="s">
        <v>62</v>
      </c>
      <c r="F536" s="8" t="s">
        <v>497</v>
      </c>
      <c r="G536" s="8" t="s">
        <v>498</v>
      </c>
      <c r="H536" s="25">
        <v>200000</v>
      </c>
      <c r="I536" s="8" t="s">
        <v>37</v>
      </c>
      <c r="J536" s="8" t="s">
        <v>24</v>
      </c>
      <c r="K536" s="8"/>
      <c r="L536" s="8" t="s">
        <v>65</v>
      </c>
      <c r="M536" s="32" t="s">
        <v>28</v>
      </c>
      <c r="N536" s="32" t="str">
        <f t="shared" si="2"/>
        <v>Dezembro</v>
      </c>
      <c r="O536" s="24"/>
      <c r="P536" s="24"/>
    </row>
    <row r="537" spans="1:16" ht="42.75" customHeight="1" x14ac:dyDescent="0.25">
      <c r="A537" s="34">
        <v>121</v>
      </c>
      <c r="B537" s="8" t="s">
        <v>28</v>
      </c>
      <c r="C537" s="34" t="s">
        <v>499</v>
      </c>
      <c r="D537" s="8" t="s">
        <v>40</v>
      </c>
      <c r="E537" s="8" t="s">
        <v>41</v>
      </c>
      <c r="F537" s="8" t="s">
        <v>500</v>
      </c>
      <c r="G537" s="8">
        <v>12</v>
      </c>
      <c r="H537" s="25">
        <v>5000</v>
      </c>
      <c r="I537" s="8" t="s">
        <v>37</v>
      </c>
      <c r="J537" s="8" t="s">
        <v>64</v>
      </c>
      <c r="K537" s="8"/>
      <c r="L537" s="8" t="s">
        <v>44</v>
      </c>
      <c r="M537" s="32" t="s">
        <v>28</v>
      </c>
      <c r="N537" s="32" t="str">
        <f t="shared" si="2"/>
        <v>Dezembro</v>
      </c>
      <c r="O537" s="24"/>
      <c r="P537" s="24"/>
    </row>
    <row r="538" spans="1:16" ht="68.25" customHeight="1" x14ac:dyDescent="0.25">
      <c r="A538" s="7">
        <v>122</v>
      </c>
      <c r="B538" s="8" t="s">
        <v>29</v>
      </c>
      <c r="C538" s="9" t="s">
        <v>501</v>
      </c>
      <c r="D538" s="9" t="s">
        <v>49</v>
      </c>
      <c r="E538" s="9" t="s">
        <v>502</v>
      </c>
      <c r="F538" s="8" t="s">
        <v>503</v>
      </c>
      <c r="G538" s="8">
        <v>3</v>
      </c>
      <c r="H538" s="25">
        <v>500</v>
      </c>
      <c r="I538" s="8" t="s">
        <v>37</v>
      </c>
      <c r="J538" s="8" t="s">
        <v>64</v>
      </c>
      <c r="K538" s="8"/>
      <c r="L538" s="9" t="s">
        <v>65</v>
      </c>
      <c r="M538" s="12" t="s">
        <v>31</v>
      </c>
      <c r="N538" s="32" t="str">
        <f t="shared" si="2"/>
        <v>Dezembro</v>
      </c>
      <c r="O538" s="9" t="s">
        <v>504</v>
      </c>
      <c r="P538" s="13">
        <v>46065</v>
      </c>
    </row>
    <row r="539" spans="1:16" ht="113.25" customHeight="1" x14ac:dyDescent="0.25">
      <c r="A539" s="14"/>
      <c r="B539" s="35" t="s">
        <v>33</v>
      </c>
      <c r="C539" s="15"/>
      <c r="D539" s="15"/>
      <c r="E539" s="15"/>
      <c r="F539" s="8" t="s">
        <v>505</v>
      </c>
      <c r="G539" s="35" t="s">
        <v>506</v>
      </c>
      <c r="H539" s="97">
        <v>11803</v>
      </c>
      <c r="I539" s="35" t="s">
        <v>68</v>
      </c>
      <c r="J539" s="35" t="s">
        <v>64</v>
      </c>
      <c r="K539" s="35"/>
      <c r="L539" s="15"/>
      <c r="M539" s="17"/>
      <c r="N539" s="32" t="s">
        <v>38</v>
      </c>
      <c r="O539" s="15"/>
      <c r="P539" s="15"/>
    </row>
    <row r="540" spans="1:16" ht="43.5" customHeight="1" x14ac:dyDescent="0.25">
      <c r="A540" s="20"/>
      <c r="B540" s="8" t="s">
        <v>31</v>
      </c>
      <c r="C540" s="18"/>
      <c r="D540" s="18"/>
      <c r="E540" s="18"/>
      <c r="F540" s="8" t="s">
        <v>507</v>
      </c>
      <c r="G540" s="8">
        <v>7</v>
      </c>
      <c r="H540" s="25">
        <v>8000</v>
      </c>
      <c r="I540" s="8" t="s">
        <v>284</v>
      </c>
      <c r="J540" s="8" t="s">
        <v>64</v>
      </c>
      <c r="K540" s="8"/>
      <c r="L540" s="18"/>
      <c r="M540" s="19"/>
      <c r="N540" s="32" t="str">
        <f t="shared" si="2"/>
        <v>Janeiro</v>
      </c>
      <c r="O540" s="18"/>
      <c r="P540" s="18"/>
    </row>
    <row r="541" spans="1:16" ht="35.25" customHeight="1" x14ac:dyDescent="0.25">
      <c r="A541" s="7">
        <v>123</v>
      </c>
      <c r="B541" s="8" t="s">
        <v>29</v>
      </c>
      <c r="C541" s="9" t="s">
        <v>508</v>
      </c>
      <c r="D541" s="9" t="s">
        <v>40</v>
      </c>
      <c r="E541" s="9" t="s">
        <v>280</v>
      </c>
      <c r="F541" s="9" t="s">
        <v>509</v>
      </c>
      <c r="G541" s="8">
        <v>20</v>
      </c>
      <c r="H541" s="25">
        <v>47527.8</v>
      </c>
      <c r="I541" s="9" t="s">
        <v>43</v>
      </c>
      <c r="J541" s="9" t="s">
        <v>380</v>
      </c>
      <c r="K541" s="9"/>
      <c r="L541" s="9" t="s">
        <v>44</v>
      </c>
      <c r="M541" s="12" t="s">
        <v>45</v>
      </c>
      <c r="N541" s="12" t="str">
        <f t="shared" si="2"/>
        <v>Dezembro</v>
      </c>
      <c r="O541" s="26"/>
      <c r="P541" s="26"/>
    </row>
    <row r="542" spans="1:16" ht="35.25" customHeight="1" x14ac:dyDescent="0.25">
      <c r="A542" s="14"/>
      <c r="B542" s="8" t="s">
        <v>31</v>
      </c>
      <c r="C542" s="15"/>
      <c r="D542" s="15"/>
      <c r="E542" s="15"/>
      <c r="F542" s="15"/>
      <c r="G542" s="8">
        <v>10</v>
      </c>
      <c r="H542" s="25">
        <v>15000</v>
      </c>
      <c r="I542" s="15"/>
      <c r="J542" s="15"/>
      <c r="K542" s="15"/>
      <c r="L542" s="15"/>
      <c r="M542" s="17"/>
      <c r="N542" s="17"/>
      <c r="O542" s="28"/>
      <c r="P542" s="28"/>
    </row>
    <row r="543" spans="1:16" ht="37.5" customHeight="1" x14ac:dyDescent="0.25">
      <c r="A543" s="14"/>
      <c r="B543" s="8" t="s">
        <v>32</v>
      </c>
      <c r="C543" s="15"/>
      <c r="D543" s="15"/>
      <c r="E543" s="15"/>
      <c r="F543" s="15"/>
      <c r="G543" s="8">
        <v>4</v>
      </c>
      <c r="H543" s="25">
        <v>8000</v>
      </c>
      <c r="I543" s="18"/>
      <c r="J543" s="15"/>
      <c r="K543" s="15"/>
      <c r="L543" s="15"/>
      <c r="M543" s="17"/>
      <c r="N543" s="19"/>
      <c r="O543" s="28"/>
      <c r="P543" s="28"/>
    </row>
    <row r="544" spans="1:16" ht="24" customHeight="1" x14ac:dyDescent="0.25">
      <c r="A544" s="14"/>
      <c r="B544" s="8" t="s">
        <v>33</v>
      </c>
      <c r="C544" s="15"/>
      <c r="D544" s="15"/>
      <c r="E544" s="15"/>
      <c r="F544" s="18"/>
      <c r="G544" s="8">
        <v>8</v>
      </c>
      <c r="H544" s="25">
        <v>12000</v>
      </c>
      <c r="I544" s="9" t="s">
        <v>73</v>
      </c>
      <c r="J544" s="18"/>
      <c r="K544" s="15"/>
      <c r="L544" s="15"/>
      <c r="M544" s="17"/>
      <c r="N544" s="32" t="str">
        <f t="shared" si="2"/>
        <v>Julho</v>
      </c>
      <c r="O544" s="28"/>
      <c r="P544" s="28"/>
    </row>
    <row r="545" spans="1:16" ht="109.5" customHeight="1" x14ac:dyDescent="0.25">
      <c r="A545" s="20"/>
      <c r="B545" s="8" t="s">
        <v>45</v>
      </c>
      <c r="C545" s="18"/>
      <c r="D545" s="18"/>
      <c r="E545" s="18"/>
      <c r="F545" s="8" t="s">
        <v>510</v>
      </c>
      <c r="G545" s="8">
        <v>30</v>
      </c>
      <c r="H545" s="25">
        <v>30000</v>
      </c>
      <c r="I545" s="18"/>
      <c r="J545" s="8" t="s">
        <v>24</v>
      </c>
      <c r="K545" s="18"/>
      <c r="L545" s="18"/>
      <c r="M545" s="19"/>
      <c r="N545" s="32" t="str">
        <f>IF(I544="Janeiro","Dezembro",IF(I544="Fevereiro","Dezembro",IF(I544="Março","Janeiro",IF(I544="Abril","Janeiro",IF(I544="Maio","Fevereiro",IF(I544="Junho","Março",IF(I544="Julho","Abril",IF(I544="Agosto","Maio",IF(I544="Setembro","Junho",IF(I544="Outubro","Julho",IF(I544="Novembro","Agosto",IF(I544="Dezembro","Setembro"))))))))))))</f>
        <v>Julho</v>
      </c>
      <c r="O545" s="30"/>
      <c r="P545" s="30"/>
    </row>
    <row r="546" spans="1:16" ht="58.5" customHeight="1" x14ac:dyDescent="0.25">
      <c r="A546" s="7">
        <v>124</v>
      </c>
      <c r="B546" s="8" t="s">
        <v>29</v>
      </c>
      <c r="C546" s="9" t="s">
        <v>511</v>
      </c>
      <c r="D546" s="9" t="s">
        <v>19</v>
      </c>
      <c r="E546" s="9" t="s">
        <v>512</v>
      </c>
      <c r="F546" s="9" t="s">
        <v>513</v>
      </c>
      <c r="G546" s="9" t="s">
        <v>22</v>
      </c>
      <c r="H546" s="25">
        <v>10000</v>
      </c>
      <c r="I546" s="9" t="s">
        <v>37</v>
      </c>
      <c r="J546" s="9" t="s">
        <v>24</v>
      </c>
      <c r="K546" s="9"/>
      <c r="L546" s="9" t="s">
        <v>25</v>
      </c>
      <c r="M546" s="32" t="s">
        <v>29</v>
      </c>
      <c r="N546" s="12" t="str">
        <f t="shared" si="2"/>
        <v>Dezembro</v>
      </c>
      <c r="O546" s="9" t="s">
        <v>514</v>
      </c>
      <c r="P546" s="13">
        <v>46066</v>
      </c>
    </row>
    <row r="547" spans="1:16" ht="28.5" customHeight="1" x14ac:dyDescent="0.25">
      <c r="A547" s="14"/>
      <c r="B547" s="8" t="s">
        <v>33</v>
      </c>
      <c r="C547" s="15"/>
      <c r="D547" s="15"/>
      <c r="E547" s="15"/>
      <c r="F547" s="18"/>
      <c r="G547" s="15"/>
      <c r="H547" s="25">
        <v>65000</v>
      </c>
      <c r="I547" s="15"/>
      <c r="J547" s="15"/>
      <c r="K547" s="15"/>
      <c r="L547" s="15"/>
      <c r="M547" s="32" t="s">
        <v>33</v>
      </c>
      <c r="N547" s="17"/>
      <c r="O547" s="15"/>
      <c r="P547" s="15"/>
    </row>
    <row r="548" spans="1:16" ht="83.25" customHeight="1" x14ac:dyDescent="0.25">
      <c r="A548" s="20"/>
      <c r="B548" s="8" t="s">
        <v>35</v>
      </c>
      <c r="C548" s="18"/>
      <c r="D548" s="18"/>
      <c r="E548" s="18"/>
      <c r="F548" s="103" t="s">
        <v>515</v>
      </c>
      <c r="G548" s="18"/>
      <c r="H548" s="25">
        <v>13051.2</v>
      </c>
      <c r="I548" s="18"/>
      <c r="J548" s="18"/>
      <c r="K548" s="18"/>
      <c r="L548" s="18"/>
      <c r="M548" s="32" t="s">
        <v>35</v>
      </c>
      <c r="N548" s="19"/>
      <c r="O548" s="18"/>
      <c r="P548" s="18"/>
    </row>
    <row r="549" spans="1:16" ht="25.5" customHeight="1" x14ac:dyDescent="0.25">
      <c r="A549" s="7">
        <v>125</v>
      </c>
      <c r="B549" s="8" t="s">
        <v>29</v>
      </c>
      <c r="C549" s="9" t="s">
        <v>516</v>
      </c>
      <c r="D549" s="9" t="s">
        <v>19</v>
      </c>
      <c r="E549" s="9" t="s">
        <v>512</v>
      </c>
      <c r="F549" s="9" t="s">
        <v>517</v>
      </c>
      <c r="G549" s="9" t="s">
        <v>22</v>
      </c>
      <c r="H549" s="25">
        <v>10000</v>
      </c>
      <c r="I549" s="9" t="s">
        <v>37</v>
      </c>
      <c r="J549" s="9" t="s">
        <v>24</v>
      </c>
      <c r="K549" s="9"/>
      <c r="L549" s="9" t="s">
        <v>25</v>
      </c>
      <c r="M549" s="32" t="s">
        <v>29</v>
      </c>
      <c r="N549" s="12" t="str">
        <f t="shared" si="2"/>
        <v>Dezembro</v>
      </c>
      <c r="O549" s="9" t="s">
        <v>514</v>
      </c>
      <c r="P549" s="31">
        <v>46066</v>
      </c>
    </row>
    <row r="550" spans="1:16" ht="27.75" customHeight="1" x14ac:dyDescent="0.25">
      <c r="A550" s="14"/>
      <c r="B550" s="8" t="s">
        <v>33</v>
      </c>
      <c r="C550" s="15"/>
      <c r="D550" s="15"/>
      <c r="E550" s="15"/>
      <c r="F550" s="18"/>
      <c r="G550" s="15"/>
      <c r="H550" s="25">
        <v>12000</v>
      </c>
      <c r="I550" s="15"/>
      <c r="J550" s="15"/>
      <c r="K550" s="15"/>
      <c r="L550" s="15"/>
      <c r="M550" s="33" t="s">
        <v>29</v>
      </c>
      <c r="N550" s="17"/>
      <c r="O550" s="15"/>
      <c r="P550" s="14"/>
    </row>
    <row r="551" spans="1:16" ht="51.75" customHeight="1" x14ac:dyDescent="0.25">
      <c r="A551" s="20"/>
      <c r="B551" s="8" t="s">
        <v>35</v>
      </c>
      <c r="C551" s="18"/>
      <c r="D551" s="18"/>
      <c r="E551" s="18"/>
      <c r="F551" s="103" t="s">
        <v>518</v>
      </c>
      <c r="G551" s="18"/>
      <c r="H551" s="25">
        <v>2500</v>
      </c>
      <c r="I551" s="18"/>
      <c r="J551" s="18"/>
      <c r="K551" s="18"/>
      <c r="L551" s="18"/>
      <c r="M551" s="33" t="s">
        <v>35</v>
      </c>
      <c r="N551" s="19"/>
      <c r="O551" s="18"/>
      <c r="P551" s="20"/>
    </row>
    <row r="552" spans="1:16" ht="29.25" customHeight="1" x14ac:dyDescent="0.25">
      <c r="A552" s="7">
        <v>126</v>
      </c>
      <c r="B552" s="8" t="s">
        <v>29</v>
      </c>
      <c r="C552" s="9" t="s">
        <v>519</v>
      </c>
      <c r="D552" s="9" t="s">
        <v>100</v>
      </c>
      <c r="E552" s="9" t="s">
        <v>520</v>
      </c>
      <c r="F552" s="9" t="s">
        <v>521</v>
      </c>
      <c r="G552" s="8" t="s">
        <v>522</v>
      </c>
      <c r="H552" s="25">
        <v>20000</v>
      </c>
      <c r="I552" s="9" t="s">
        <v>194</v>
      </c>
      <c r="J552" s="9" t="s">
        <v>64</v>
      </c>
      <c r="K552" s="9"/>
      <c r="L552" s="9" t="s">
        <v>94</v>
      </c>
      <c r="M552" s="12" t="s">
        <v>31</v>
      </c>
      <c r="N552" s="12" t="str">
        <f t="shared" si="2"/>
        <v>Fevereiro</v>
      </c>
      <c r="O552" s="26"/>
      <c r="P552" s="26"/>
    </row>
    <row r="553" spans="1:16" ht="22.5" customHeight="1" x14ac:dyDescent="0.25">
      <c r="A553" s="14"/>
      <c r="B553" s="8" t="s">
        <v>33</v>
      </c>
      <c r="C553" s="15"/>
      <c r="D553" s="15"/>
      <c r="E553" s="15"/>
      <c r="F553" s="15"/>
      <c r="G553" s="27">
        <v>30</v>
      </c>
      <c r="H553" s="25">
        <v>270000</v>
      </c>
      <c r="I553" s="15"/>
      <c r="J553" s="15"/>
      <c r="K553" s="15"/>
      <c r="L553" s="15"/>
      <c r="M553" s="17"/>
      <c r="N553" s="17"/>
      <c r="O553" s="28"/>
      <c r="P553" s="28"/>
    </row>
    <row r="554" spans="1:16" ht="23.25" customHeight="1" x14ac:dyDescent="0.25">
      <c r="A554" s="14"/>
      <c r="B554" s="8" t="s">
        <v>32</v>
      </c>
      <c r="C554" s="15"/>
      <c r="D554" s="15"/>
      <c r="E554" s="15"/>
      <c r="F554" s="15"/>
      <c r="G554" s="9" t="s">
        <v>69</v>
      </c>
      <c r="H554" s="25">
        <v>5000</v>
      </c>
      <c r="I554" s="15"/>
      <c r="J554" s="15"/>
      <c r="K554" s="15"/>
      <c r="L554" s="15"/>
      <c r="M554" s="17"/>
      <c r="N554" s="17"/>
      <c r="O554" s="28"/>
      <c r="P554" s="28"/>
    </row>
    <row r="555" spans="1:16" ht="23.25" customHeight="1" x14ac:dyDescent="0.25">
      <c r="A555" s="20"/>
      <c r="B555" s="8" t="s">
        <v>31</v>
      </c>
      <c r="C555" s="18"/>
      <c r="D555" s="18"/>
      <c r="E555" s="18"/>
      <c r="F555" s="18"/>
      <c r="G555" s="18"/>
      <c r="H555" s="25">
        <v>300000</v>
      </c>
      <c r="I555" s="18"/>
      <c r="J555" s="18"/>
      <c r="K555" s="18"/>
      <c r="L555" s="18"/>
      <c r="M555" s="19"/>
      <c r="N555" s="19"/>
      <c r="O555" s="30"/>
      <c r="P555" s="30"/>
    </row>
    <row r="556" spans="1:16" ht="38.25" x14ac:dyDescent="0.25">
      <c r="A556" s="34">
        <v>127</v>
      </c>
      <c r="B556" s="8" t="s">
        <v>29</v>
      </c>
      <c r="C556" s="34" t="s">
        <v>523</v>
      </c>
      <c r="D556" s="8" t="s">
        <v>303</v>
      </c>
      <c r="E556" s="8" t="s">
        <v>304</v>
      </c>
      <c r="F556" s="8" t="s">
        <v>524</v>
      </c>
      <c r="G556" s="8">
        <v>1</v>
      </c>
      <c r="H556" s="25">
        <v>40000</v>
      </c>
      <c r="I556" s="8" t="s">
        <v>37</v>
      </c>
      <c r="J556" s="8" t="s">
        <v>64</v>
      </c>
      <c r="K556" s="8"/>
      <c r="L556" s="8" t="s">
        <v>94</v>
      </c>
      <c r="M556" s="32" t="s">
        <v>29</v>
      </c>
      <c r="N556" s="32" t="str">
        <f t="shared" si="2"/>
        <v>Dezembro</v>
      </c>
      <c r="O556" s="34" t="s">
        <v>525</v>
      </c>
      <c r="P556" s="38">
        <v>46037</v>
      </c>
    </row>
    <row r="557" spans="1:16" ht="47.25" customHeight="1" x14ac:dyDescent="0.25">
      <c r="A557" s="34">
        <v>128</v>
      </c>
      <c r="B557" s="8" t="s">
        <v>29</v>
      </c>
      <c r="C557" s="8" t="s">
        <v>526</v>
      </c>
      <c r="D557" s="8" t="s">
        <v>303</v>
      </c>
      <c r="E557" s="8" t="s">
        <v>527</v>
      </c>
      <c r="F557" s="8" t="s">
        <v>528</v>
      </c>
      <c r="G557" s="8">
        <v>1</v>
      </c>
      <c r="H557" s="25">
        <v>100000</v>
      </c>
      <c r="I557" s="8" t="s">
        <v>37</v>
      </c>
      <c r="J557" s="8" t="s">
        <v>64</v>
      </c>
      <c r="K557" s="8"/>
      <c r="L557" s="8" t="s">
        <v>94</v>
      </c>
      <c r="M557" s="32" t="s">
        <v>29</v>
      </c>
      <c r="N557" s="32" t="str">
        <f t="shared" si="2"/>
        <v>Dezembro</v>
      </c>
      <c r="O557" s="24"/>
      <c r="P557" s="24"/>
    </row>
    <row r="558" spans="1:16" ht="45" customHeight="1" x14ac:dyDescent="0.25">
      <c r="A558" s="34">
        <v>129</v>
      </c>
      <c r="B558" s="8" t="s">
        <v>29</v>
      </c>
      <c r="C558" s="8" t="s">
        <v>529</v>
      </c>
      <c r="D558" s="8" t="s">
        <v>303</v>
      </c>
      <c r="E558" s="8" t="s">
        <v>527</v>
      </c>
      <c r="F558" s="8" t="s">
        <v>530</v>
      </c>
      <c r="G558" s="8">
        <v>1</v>
      </c>
      <c r="H558" s="25">
        <v>700000</v>
      </c>
      <c r="I558" s="8" t="s">
        <v>73</v>
      </c>
      <c r="J558" s="8" t="s">
        <v>64</v>
      </c>
      <c r="K558" s="8"/>
      <c r="L558" s="8" t="s">
        <v>94</v>
      </c>
      <c r="M558" s="32" t="s">
        <v>29</v>
      </c>
      <c r="N558" s="32" t="str">
        <f t="shared" si="2"/>
        <v>Julho</v>
      </c>
      <c r="O558" s="24"/>
      <c r="P558" s="24"/>
    </row>
    <row r="559" spans="1:16" ht="54.75" customHeight="1" x14ac:dyDescent="0.25">
      <c r="A559" s="34">
        <v>130</v>
      </c>
      <c r="B559" s="8" t="s">
        <v>29</v>
      </c>
      <c r="C559" s="8" t="s">
        <v>531</v>
      </c>
      <c r="D559" s="8" t="s">
        <v>19</v>
      </c>
      <c r="E559" s="8" t="s">
        <v>79</v>
      </c>
      <c r="F559" s="8" t="s">
        <v>532</v>
      </c>
      <c r="G559" s="8">
        <v>1</v>
      </c>
      <c r="H559" s="25">
        <v>6000</v>
      </c>
      <c r="I559" s="8" t="s">
        <v>68</v>
      </c>
      <c r="J559" s="8" t="s">
        <v>24</v>
      </c>
      <c r="K559" s="8"/>
      <c r="L559" s="8" t="s">
        <v>65</v>
      </c>
      <c r="M559" s="32" t="s">
        <v>29</v>
      </c>
      <c r="N559" s="32" t="str">
        <f t="shared" si="2"/>
        <v>Janeiro</v>
      </c>
      <c r="O559" s="34" t="s">
        <v>533</v>
      </c>
      <c r="P559" s="38">
        <v>46113</v>
      </c>
    </row>
    <row r="560" spans="1:16" ht="42" customHeight="1" x14ac:dyDescent="0.25">
      <c r="A560" s="34">
        <v>131</v>
      </c>
      <c r="B560" s="8" t="s">
        <v>29</v>
      </c>
      <c r="C560" s="8" t="s">
        <v>534</v>
      </c>
      <c r="D560" s="8" t="s">
        <v>144</v>
      </c>
      <c r="E560" s="8" t="s">
        <v>145</v>
      </c>
      <c r="F560" s="34" t="s">
        <v>535</v>
      </c>
      <c r="G560" s="8">
        <v>1</v>
      </c>
      <c r="H560" s="25">
        <v>1000000</v>
      </c>
      <c r="I560" s="8" t="s">
        <v>68</v>
      </c>
      <c r="J560" s="8" t="s">
        <v>24</v>
      </c>
      <c r="K560" s="8"/>
      <c r="L560" s="8" t="s">
        <v>147</v>
      </c>
      <c r="M560" s="32" t="s">
        <v>29</v>
      </c>
      <c r="N560" s="32" t="str">
        <f t="shared" si="2"/>
        <v>Janeiro</v>
      </c>
      <c r="O560" s="24"/>
      <c r="P560" s="24"/>
    </row>
    <row r="561" spans="1:16" ht="33" customHeight="1" x14ac:dyDescent="0.25">
      <c r="A561" s="34">
        <v>132</v>
      </c>
      <c r="B561" s="8" t="s">
        <v>29</v>
      </c>
      <c r="C561" s="8" t="s">
        <v>536</v>
      </c>
      <c r="D561" s="8" t="s">
        <v>144</v>
      </c>
      <c r="E561" s="8" t="s">
        <v>145</v>
      </c>
      <c r="F561" s="8" t="s">
        <v>535</v>
      </c>
      <c r="G561" s="8">
        <v>1</v>
      </c>
      <c r="H561" s="25">
        <v>1000000</v>
      </c>
      <c r="I561" s="8" t="s">
        <v>68</v>
      </c>
      <c r="J561" s="8" t="s">
        <v>24</v>
      </c>
      <c r="K561" s="8"/>
      <c r="L561" s="8" t="s">
        <v>147</v>
      </c>
      <c r="M561" s="32" t="s">
        <v>29</v>
      </c>
      <c r="N561" s="32" t="str">
        <f t="shared" si="2"/>
        <v>Janeiro</v>
      </c>
      <c r="O561" s="24"/>
      <c r="P561" s="24"/>
    </row>
    <row r="562" spans="1:16" ht="63.75" x14ac:dyDescent="0.25">
      <c r="A562" s="34">
        <v>133</v>
      </c>
      <c r="B562" s="8" t="s">
        <v>29</v>
      </c>
      <c r="C562" s="8" t="s">
        <v>537</v>
      </c>
      <c r="D562" s="8" t="s">
        <v>303</v>
      </c>
      <c r="E562" s="8" t="s">
        <v>538</v>
      </c>
      <c r="F562" s="8" t="s">
        <v>539</v>
      </c>
      <c r="G562" s="8">
        <v>2000</v>
      </c>
      <c r="H562" s="25">
        <v>240000</v>
      </c>
      <c r="I562" s="8" t="s">
        <v>37</v>
      </c>
      <c r="J562" s="8" t="s">
        <v>64</v>
      </c>
      <c r="K562" s="8"/>
      <c r="L562" s="8" t="s">
        <v>44</v>
      </c>
      <c r="M562" s="32" t="s">
        <v>29</v>
      </c>
      <c r="N562" s="32" t="str">
        <f t="shared" si="2"/>
        <v>Dezembro</v>
      </c>
      <c r="O562" s="8" t="s">
        <v>540</v>
      </c>
      <c r="P562" s="43">
        <v>46101</v>
      </c>
    </row>
    <row r="563" spans="1:16" ht="63.75" x14ac:dyDescent="0.25">
      <c r="A563" s="34">
        <v>134</v>
      </c>
      <c r="B563" s="8" t="s">
        <v>29</v>
      </c>
      <c r="C563" s="8" t="s">
        <v>541</v>
      </c>
      <c r="D563" s="8" t="s">
        <v>303</v>
      </c>
      <c r="E563" s="8" t="s">
        <v>538</v>
      </c>
      <c r="F563" s="8" t="s">
        <v>542</v>
      </c>
      <c r="G563" s="8">
        <v>8000</v>
      </c>
      <c r="H563" s="25">
        <v>100000</v>
      </c>
      <c r="I563" s="8" t="s">
        <v>37</v>
      </c>
      <c r="J563" s="8" t="s">
        <v>64</v>
      </c>
      <c r="K563" s="8"/>
      <c r="L563" s="8" t="s">
        <v>44</v>
      </c>
      <c r="M563" s="32" t="s">
        <v>29</v>
      </c>
      <c r="N563" s="32" t="str">
        <f t="shared" ref="N563:N626" si="3">IF(I563="Janeiro","Dezembro",IF(I563="Fevereiro","Dezembro",IF(I563="Março","Janeiro",IF(I563="Abril","Janeiro",IF(I563="Maio","Fevereiro",IF(I563="Junho","Março",IF(I563="Julho","Abril",IF(I563="Agosto","Maio",IF(I563="Setembro","Junho",IF(I563="Outubro","Julho",IF(I563="Novembro","Agosto",IF(I563="Dezembro","Setembro"))))))))))))</f>
        <v>Dezembro</v>
      </c>
      <c r="O563" s="24"/>
      <c r="P563" s="24"/>
    </row>
    <row r="564" spans="1:16" ht="30" customHeight="1" x14ac:dyDescent="0.25">
      <c r="A564" s="34">
        <v>135</v>
      </c>
      <c r="B564" s="8" t="s">
        <v>29</v>
      </c>
      <c r="C564" s="8" t="s">
        <v>543</v>
      </c>
      <c r="D564" s="8" t="s">
        <v>19</v>
      </c>
      <c r="E564" s="8" t="s">
        <v>371</v>
      </c>
      <c r="F564" s="8" t="s">
        <v>544</v>
      </c>
      <c r="G564" s="8">
        <v>300</v>
      </c>
      <c r="H564" s="25">
        <v>15000</v>
      </c>
      <c r="I564" s="8" t="s">
        <v>68</v>
      </c>
      <c r="J564" s="8" t="s">
        <v>64</v>
      </c>
      <c r="K564" s="8"/>
      <c r="L564" s="8" t="s">
        <v>545</v>
      </c>
      <c r="M564" s="32" t="s">
        <v>29</v>
      </c>
      <c r="N564" s="32" t="str">
        <f t="shared" si="3"/>
        <v>Janeiro</v>
      </c>
      <c r="O564" s="24"/>
      <c r="P564" s="24"/>
    </row>
    <row r="565" spans="1:16" ht="43.5" customHeight="1" x14ac:dyDescent="0.25">
      <c r="A565" s="34">
        <v>136</v>
      </c>
      <c r="B565" s="8" t="s">
        <v>29</v>
      </c>
      <c r="C565" s="8" t="s">
        <v>546</v>
      </c>
      <c r="D565" s="8" t="s">
        <v>49</v>
      </c>
      <c r="E565" s="8" t="s">
        <v>116</v>
      </c>
      <c r="F565" s="8" t="s">
        <v>547</v>
      </c>
      <c r="G565" s="8" t="s">
        <v>22</v>
      </c>
      <c r="H565" s="25">
        <v>7000</v>
      </c>
      <c r="I565" s="8" t="s">
        <v>37</v>
      </c>
      <c r="J565" s="8" t="s">
        <v>64</v>
      </c>
      <c r="K565" s="8"/>
      <c r="L565" s="8" t="s">
        <v>25</v>
      </c>
      <c r="M565" s="32" t="s">
        <v>29</v>
      </c>
      <c r="N565" s="32" t="str">
        <f t="shared" si="3"/>
        <v>Dezembro</v>
      </c>
      <c r="O565" s="24"/>
      <c r="P565" s="24"/>
    </row>
    <row r="566" spans="1:16" ht="42.75" customHeight="1" x14ac:dyDescent="0.25">
      <c r="A566" s="34">
        <v>137</v>
      </c>
      <c r="B566" s="8" t="s">
        <v>29</v>
      </c>
      <c r="C566" s="8" t="s">
        <v>548</v>
      </c>
      <c r="D566" s="8" t="s">
        <v>303</v>
      </c>
      <c r="E566" s="8" t="s">
        <v>489</v>
      </c>
      <c r="F566" s="8" t="s">
        <v>549</v>
      </c>
      <c r="G566" s="8">
        <v>1</v>
      </c>
      <c r="H566" s="25">
        <v>30000</v>
      </c>
      <c r="I566" s="8" t="s">
        <v>73</v>
      </c>
      <c r="J566" s="8" t="s">
        <v>24</v>
      </c>
      <c r="K566" s="8"/>
      <c r="L566" s="8" t="s">
        <v>65</v>
      </c>
      <c r="M566" s="32" t="s">
        <v>29</v>
      </c>
      <c r="N566" s="32" t="str">
        <f t="shared" si="3"/>
        <v>Julho</v>
      </c>
      <c r="O566" s="24"/>
      <c r="P566" s="24"/>
    </row>
    <row r="567" spans="1:16" ht="38.25" x14ac:dyDescent="0.25">
      <c r="A567" s="34">
        <v>138</v>
      </c>
      <c r="B567" s="8" t="s">
        <v>29</v>
      </c>
      <c r="C567" s="8" t="s">
        <v>550</v>
      </c>
      <c r="D567" s="8" t="s">
        <v>303</v>
      </c>
      <c r="E567" s="8" t="s">
        <v>489</v>
      </c>
      <c r="F567" s="8" t="s">
        <v>549</v>
      </c>
      <c r="G567" s="8">
        <v>1</v>
      </c>
      <c r="H567" s="25">
        <v>200000</v>
      </c>
      <c r="I567" s="8" t="s">
        <v>73</v>
      </c>
      <c r="J567" s="8" t="s">
        <v>24</v>
      </c>
      <c r="K567" s="8"/>
      <c r="L567" s="8" t="s">
        <v>65</v>
      </c>
      <c r="M567" s="32" t="s">
        <v>29</v>
      </c>
      <c r="N567" s="32" t="str">
        <f t="shared" si="3"/>
        <v>Julho</v>
      </c>
      <c r="O567" s="24"/>
      <c r="P567" s="24"/>
    </row>
    <row r="568" spans="1:16" ht="25.5" x14ac:dyDescent="0.25">
      <c r="A568" s="7">
        <v>139</v>
      </c>
      <c r="B568" s="8" t="s">
        <v>29</v>
      </c>
      <c r="C568" s="7" t="s">
        <v>551</v>
      </c>
      <c r="D568" s="9" t="s">
        <v>40</v>
      </c>
      <c r="E568" s="9" t="s">
        <v>552</v>
      </c>
      <c r="F568" s="8" t="s">
        <v>553</v>
      </c>
      <c r="G568" s="8" t="s">
        <v>69</v>
      </c>
      <c r="H568" s="25">
        <v>15000</v>
      </c>
      <c r="I568" s="8" t="s">
        <v>109</v>
      </c>
      <c r="J568" s="8" t="s">
        <v>24</v>
      </c>
      <c r="K568" s="8"/>
      <c r="L568" s="8" t="s">
        <v>94</v>
      </c>
      <c r="M568" s="32" t="s">
        <v>29</v>
      </c>
      <c r="N568" s="32" t="str">
        <f t="shared" si="3"/>
        <v>Março</v>
      </c>
      <c r="O568" s="24"/>
      <c r="P568" s="24"/>
    </row>
    <row r="569" spans="1:16" ht="127.5" x14ac:dyDescent="0.25">
      <c r="A569" s="20"/>
      <c r="B569" s="8" t="s">
        <v>33</v>
      </c>
      <c r="C569" s="20"/>
      <c r="D569" s="18"/>
      <c r="E569" s="18"/>
      <c r="F569" s="8" t="s">
        <v>554</v>
      </c>
      <c r="G569" s="8">
        <v>9000</v>
      </c>
      <c r="H569" s="25">
        <v>360000</v>
      </c>
      <c r="I569" s="8" t="s">
        <v>86</v>
      </c>
      <c r="J569" s="8" t="s">
        <v>64</v>
      </c>
      <c r="K569" s="8"/>
      <c r="L569" s="8" t="s">
        <v>65</v>
      </c>
      <c r="M569" s="32" t="s">
        <v>33</v>
      </c>
      <c r="N569" s="32" t="str">
        <f t="shared" si="3"/>
        <v>Abril</v>
      </c>
      <c r="O569" s="24"/>
      <c r="P569" s="24"/>
    </row>
    <row r="570" spans="1:16" ht="30" customHeight="1" x14ac:dyDescent="0.25">
      <c r="A570" s="34">
        <v>140</v>
      </c>
      <c r="B570" s="8" t="s">
        <v>29</v>
      </c>
      <c r="C570" s="8" t="s">
        <v>555</v>
      </c>
      <c r="D570" s="8" t="s">
        <v>19</v>
      </c>
      <c r="E570" s="8" t="s">
        <v>371</v>
      </c>
      <c r="F570" s="8" t="s">
        <v>556</v>
      </c>
      <c r="G570" s="8" t="s">
        <v>557</v>
      </c>
      <c r="H570" s="25">
        <v>10000</v>
      </c>
      <c r="I570" s="8" t="s">
        <v>43</v>
      </c>
      <c r="J570" s="8" t="s">
        <v>64</v>
      </c>
      <c r="K570" s="8"/>
      <c r="L570" s="8" t="s">
        <v>94</v>
      </c>
      <c r="M570" s="32" t="s">
        <v>29</v>
      </c>
      <c r="N570" s="32" t="str">
        <f t="shared" si="3"/>
        <v>Dezembro</v>
      </c>
      <c r="O570" s="24"/>
      <c r="P570" s="24"/>
    </row>
    <row r="571" spans="1:16" ht="102" x14ac:dyDescent="0.25">
      <c r="A571" s="34">
        <v>141</v>
      </c>
      <c r="B571" s="8" t="s">
        <v>29</v>
      </c>
      <c r="C571" s="8" t="s">
        <v>558</v>
      </c>
      <c r="D571" s="8" t="s">
        <v>303</v>
      </c>
      <c r="E571" s="8" t="s">
        <v>489</v>
      </c>
      <c r="F571" s="8" t="s">
        <v>559</v>
      </c>
      <c r="G571" s="8">
        <v>1</v>
      </c>
      <c r="H571" s="25">
        <v>70000</v>
      </c>
      <c r="I571" s="8" t="s">
        <v>43</v>
      </c>
      <c r="J571" s="8" t="s">
        <v>24</v>
      </c>
      <c r="K571" s="8"/>
      <c r="L571" s="8" t="s">
        <v>65</v>
      </c>
      <c r="M571" s="32" t="s">
        <v>29</v>
      </c>
      <c r="N571" s="32" t="str">
        <f t="shared" si="3"/>
        <v>Dezembro</v>
      </c>
      <c r="O571" s="24"/>
      <c r="P571" s="24"/>
    </row>
    <row r="572" spans="1:16" ht="102" x14ac:dyDescent="0.25">
      <c r="A572" s="34">
        <v>142</v>
      </c>
      <c r="B572" s="8" t="s">
        <v>29</v>
      </c>
      <c r="C572" s="8" t="s">
        <v>560</v>
      </c>
      <c r="D572" s="8" t="s">
        <v>303</v>
      </c>
      <c r="E572" s="8" t="s">
        <v>489</v>
      </c>
      <c r="F572" s="8" t="s">
        <v>559</v>
      </c>
      <c r="G572" s="8">
        <v>1</v>
      </c>
      <c r="H572" s="25">
        <v>50000</v>
      </c>
      <c r="I572" s="8" t="s">
        <v>68</v>
      </c>
      <c r="J572" s="8" t="s">
        <v>24</v>
      </c>
      <c r="K572" s="8"/>
      <c r="L572" s="8" t="s">
        <v>65</v>
      </c>
      <c r="M572" s="32" t="s">
        <v>29</v>
      </c>
      <c r="N572" s="32" t="str">
        <f t="shared" si="3"/>
        <v>Janeiro</v>
      </c>
      <c r="O572" s="8" t="s">
        <v>561</v>
      </c>
      <c r="P572" s="43">
        <v>46078</v>
      </c>
    </row>
    <row r="573" spans="1:16" ht="102" x14ac:dyDescent="0.25">
      <c r="A573" s="34">
        <v>143</v>
      </c>
      <c r="B573" s="8" t="s">
        <v>29</v>
      </c>
      <c r="C573" s="8" t="s">
        <v>562</v>
      </c>
      <c r="D573" s="8" t="s">
        <v>303</v>
      </c>
      <c r="E573" s="8" t="s">
        <v>489</v>
      </c>
      <c r="F573" s="8" t="s">
        <v>559</v>
      </c>
      <c r="G573" s="8">
        <v>1</v>
      </c>
      <c r="H573" s="25">
        <v>1500000</v>
      </c>
      <c r="I573" s="8" t="s">
        <v>284</v>
      </c>
      <c r="J573" s="8" t="s">
        <v>24</v>
      </c>
      <c r="K573" s="8"/>
      <c r="L573" s="8" t="s">
        <v>65</v>
      </c>
      <c r="M573" s="32" t="s">
        <v>29</v>
      </c>
      <c r="N573" s="32" t="str">
        <f t="shared" si="3"/>
        <v>Janeiro</v>
      </c>
      <c r="O573" s="8" t="s">
        <v>563</v>
      </c>
      <c r="P573" s="43" t="s">
        <v>564</v>
      </c>
    </row>
    <row r="574" spans="1:16" ht="102" x14ac:dyDescent="0.25">
      <c r="A574" s="34">
        <v>144</v>
      </c>
      <c r="B574" s="8" t="s">
        <v>29</v>
      </c>
      <c r="C574" s="8" t="s">
        <v>565</v>
      </c>
      <c r="D574" s="8" t="s">
        <v>303</v>
      </c>
      <c r="E574" s="8" t="s">
        <v>489</v>
      </c>
      <c r="F574" s="8" t="s">
        <v>559</v>
      </c>
      <c r="G574" s="8">
        <v>1</v>
      </c>
      <c r="H574" s="25">
        <v>50000</v>
      </c>
      <c r="I574" s="8" t="s">
        <v>86</v>
      </c>
      <c r="J574" s="8" t="s">
        <v>24</v>
      </c>
      <c r="K574" s="8"/>
      <c r="L574" s="8" t="s">
        <v>65</v>
      </c>
      <c r="M574" s="32" t="s">
        <v>29</v>
      </c>
      <c r="N574" s="32" t="str">
        <f t="shared" si="3"/>
        <v>Abril</v>
      </c>
      <c r="O574" s="24"/>
      <c r="P574" s="24"/>
    </row>
    <row r="575" spans="1:16" ht="102" x14ac:dyDescent="0.25">
      <c r="A575" s="34">
        <v>145</v>
      </c>
      <c r="B575" s="8" t="s">
        <v>29</v>
      </c>
      <c r="C575" s="8" t="s">
        <v>566</v>
      </c>
      <c r="D575" s="8" t="s">
        <v>303</v>
      </c>
      <c r="E575" s="8" t="s">
        <v>489</v>
      </c>
      <c r="F575" s="8" t="s">
        <v>559</v>
      </c>
      <c r="G575" s="8">
        <v>1</v>
      </c>
      <c r="H575" s="25">
        <v>200000</v>
      </c>
      <c r="I575" s="8" t="s">
        <v>23</v>
      </c>
      <c r="J575" s="8" t="s">
        <v>24</v>
      </c>
      <c r="K575" s="8"/>
      <c r="L575" s="8" t="s">
        <v>65</v>
      </c>
      <c r="M575" s="32" t="s">
        <v>29</v>
      </c>
      <c r="N575" s="32" t="str">
        <f t="shared" si="3"/>
        <v>Junho</v>
      </c>
      <c r="O575" s="24"/>
      <c r="P575" s="24"/>
    </row>
    <row r="576" spans="1:16" ht="102" x14ac:dyDescent="0.25">
      <c r="A576" s="34">
        <v>146</v>
      </c>
      <c r="B576" s="8" t="s">
        <v>29</v>
      </c>
      <c r="C576" s="8" t="s">
        <v>567</v>
      </c>
      <c r="D576" s="8" t="s">
        <v>303</v>
      </c>
      <c r="E576" s="8" t="s">
        <v>489</v>
      </c>
      <c r="F576" s="8" t="s">
        <v>559</v>
      </c>
      <c r="G576" s="8">
        <v>1</v>
      </c>
      <c r="H576" s="25">
        <v>1000</v>
      </c>
      <c r="I576" s="8" t="s">
        <v>90</v>
      </c>
      <c r="J576" s="8" t="s">
        <v>24</v>
      </c>
      <c r="K576" s="8"/>
      <c r="L576" s="8" t="s">
        <v>65</v>
      </c>
      <c r="M576" s="32" t="s">
        <v>29</v>
      </c>
      <c r="N576" s="32" t="str">
        <f t="shared" si="3"/>
        <v>Agosto</v>
      </c>
      <c r="O576" s="24"/>
      <c r="P576" s="24"/>
    </row>
    <row r="577" spans="1:16" ht="102" x14ac:dyDescent="0.25">
      <c r="A577" s="34">
        <v>147</v>
      </c>
      <c r="B577" s="8" t="s">
        <v>29</v>
      </c>
      <c r="C577" s="8" t="s">
        <v>568</v>
      </c>
      <c r="D577" s="8" t="s">
        <v>303</v>
      </c>
      <c r="E577" s="8" t="s">
        <v>489</v>
      </c>
      <c r="F577" s="8" t="s">
        <v>559</v>
      </c>
      <c r="G577" s="8">
        <v>1</v>
      </c>
      <c r="H577" s="25">
        <v>500000</v>
      </c>
      <c r="I577" s="8" t="s">
        <v>90</v>
      </c>
      <c r="J577" s="8" t="s">
        <v>24</v>
      </c>
      <c r="K577" s="8"/>
      <c r="L577" s="8" t="s">
        <v>65</v>
      </c>
      <c r="M577" s="32" t="s">
        <v>29</v>
      </c>
      <c r="N577" s="32" t="str">
        <f t="shared" si="3"/>
        <v>Agosto</v>
      </c>
      <c r="O577" s="24"/>
      <c r="P577" s="24"/>
    </row>
    <row r="578" spans="1:16" ht="35.25" customHeight="1" x14ac:dyDescent="0.25">
      <c r="A578" s="7">
        <v>148</v>
      </c>
      <c r="B578" s="8" t="s">
        <v>29</v>
      </c>
      <c r="C578" s="9" t="s">
        <v>569</v>
      </c>
      <c r="D578" s="9" t="s">
        <v>303</v>
      </c>
      <c r="E578" s="9" t="s">
        <v>304</v>
      </c>
      <c r="F578" s="9" t="s">
        <v>570</v>
      </c>
      <c r="G578" s="8" t="s">
        <v>69</v>
      </c>
      <c r="H578" s="25">
        <v>200000</v>
      </c>
      <c r="I578" s="9" t="s">
        <v>90</v>
      </c>
      <c r="J578" s="9" t="s">
        <v>24</v>
      </c>
      <c r="K578" s="9"/>
      <c r="L578" s="9" t="s">
        <v>44</v>
      </c>
      <c r="M578" s="12" t="s">
        <v>29</v>
      </c>
      <c r="N578" s="12" t="str">
        <f t="shared" si="3"/>
        <v>Agosto</v>
      </c>
      <c r="O578" s="26"/>
      <c r="P578" s="26"/>
    </row>
    <row r="579" spans="1:16" ht="28.5" customHeight="1" x14ac:dyDescent="0.25">
      <c r="A579" s="20"/>
      <c r="B579" s="8" t="s">
        <v>30</v>
      </c>
      <c r="C579" s="18"/>
      <c r="D579" s="18"/>
      <c r="E579" s="18"/>
      <c r="F579" s="18"/>
      <c r="G579" s="8">
        <v>2</v>
      </c>
      <c r="H579" s="25">
        <v>10000</v>
      </c>
      <c r="I579" s="18"/>
      <c r="J579" s="18"/>
      <c r="K579" s="18"/>
      <c r="L579" s="18"/>
      <c r="M579" s="19"/>
      <c r="N579" s="19"/>
      <c r="O579" s="30"/>
      <c r="P579" s="30"/>
    </row>
    <row r="580" spans="1:16" ht="39" x14ac:dyDescent="0.25">
      <c r="A580" s="34">
        <v>149</v>
      </c>
      <c r="B580" s="8" t="s">
        <v>29</v>
      </c>
      <c r="C580" s="8" t="s">
        <v>571</v>
      </c>
      <c r="D580" s="8" t="s">
        <v>303</v>
      </c>
      <c r="E580" s="8" t="s">
        <v>304</v>
      </c>
      <c r="F580" s="105" t="s">
        <v>572</v>
      </c>
      <c r="G580" s="8" t="s">
        <v>573</v>
      </c>
      <c r="H580" s="25">
        <v>200000</v>
      </c>
      <c r="I580" s="8" t="s">
        <v>90</v>
      </c>
      <c r="J580" s="8" t="s">
        <v>24</v>
      </c>
      <c r="K580" s="8"/>
      <c r="L580" s="8" t="s">
        <v>44</v>
      </c>
      <c r="M580" s="32" t="s">
        <v>29</v>
      </c>
      <c r="N580" s="32" t="str">
        <f t="shared" si="3"/>
        <v>Agosto</v>
      </c>
      <c r="O580" s="24"/>
      <c r="P580" s="24"/>
    </row>
    <row r="581" spans="1:16" ht="127.5" x14ac:dyDescent="0.25">
      <c r="A581" s="34">
        <v>150</v>
      </c>
      <c r="B581" s="8" t="s">
        <v>29</v>
      </c>
      <c r="C581" s="8" t="s">
        <v>574</v>
      </c>
      <c r="D581" s="8" t="s">
        <v>19</v>
      </c>
      <c r="E581" s="8" t="s">
        <v>575</v>
      </c>
      <c r="F581" s="8" t="s">
        <v>576</v>
      </c>
      <c r="G581" s="8">
        <v>2</v>
      </c>
      <c r="H581" s="25">
        <v>30000</v>
      </c>
      <c r="I581" s="8" t="s">
        <v>68</v>
      </c>
      <c r="J581" s="8" t="s">
        <v>64</v>
      </c>
      <c r="K581" s="8"/>
      <c r="L581" s="8" t="s">
        <v>94</v>
      </c>
      <c r="M581" s="32" t="s">
        <v>29</v>
      </c>
      <c r="N581" s="32" t="str">
        <f t="shared" si="3"/>
        <v>Janeiro</v>
      </c>
      <c r="O581" s="24"/>
      <c r="P581" s="24"/>
    </row>
    <row r="582" spans="1:16" ht="63.75" x14ac:dyDescent="0.25">
      <c r="A582" s="7">
        <v>151</v>
      </c>
      <c r="B582" s="8" t="s">
        <v>29</v>
      </c>
      <c r="C582" s="9" t="s">
        <v>577</v>
      </c>
      <c r="D582" s="9" t="s">
        <v>303</v>
      </c>
      <c r="E582" s="9" t="s">
        <v>578</v>
      </c>
      <c r="F582" s="8" t="s">
        <v>579</v>
      </c>
      <c r="G582" s="8">
        <v>6000</v>
      </c>
      <c r="H582" s="25">
        <v>200000</v>
      </c>
      <c r="I582" s="9" t="s">
        <v>43</v>
      </c>
      <c r="J582" s="9" t="s">
        <v>24</v>
      </c>
      <c r="K582" s="9"/>
      <c r="L582" s="9" t="s">
        <v>44</v>
      </c>
      <c r="M582" s="12" t="s">
        <v>29</v>
      </c>
      <c r="N582" s="12" t="str">
        <f t="shared" si="3"/>
        <v>Dezembro</v>
      </c>
      <c r="O582" s="26"/>
      <c r="P582" s="26"/>
    </row>
    <row r="583" spans="1:16" ht="25.5" x14ac:dyDescent="0.25">
      <c r="A583" s="20"/>
      <c r="B583" s="8" t="s">
        <v>32</v>
      </c>
      <c r="C583" s="18"/>
      <c r="D583" s="18"/>
      <c r="E583" s="18"/>
      <c r="F583" s="8" t="s">
        <v>580</v>
      </c>
      <c r="G583" s="8">
        <v>700</v>
      </c>
      <c r="H583" s="25">
        <v>15000</v>
      </c>
      <c r="I583" s="18"/>
      <c r="J583" s="18"/>
      <c r="K583" s="18"/>
      <c r="L583" s="18"/>
      <c r="M583" s="19"/>
      <c r="N583" s="19"/>
      <c r="O583" s="30"/>
      <c r="P583" s="30"/>
    </row>
    <row r="584" spans="1:16" ht="69.75" customHeight="1" x14ac:dyDescent="0.25">
      <c r="A584" s="34">
        <v>152</v>
      </c>
      <c r="B584" s="8" t="s">
        <v>29</v>
      </c>
      <c r="C584" s="8" t="s">
        <v>581</v>
      </c>
      <c r="D584" s="8" t="s">
        <v>144</v>
      </c>
      <c r="E584" s="8" t="s">
        <v>582</v>
      </c>
      <c r="F584" s="8" t="s">
        <v>583</v>
      </c>
      <c r="G584" s="8">
        <v>1</v>
      </c>
      <c r="H584" s="25">
        <v>200000</v>
      </c>
      <c r="I584" s="8" t="s">
        <v>109</v>
      </c>
      <c r="J584" s="8" t="s">
        <v>64</v>
      </c>
      <c r="K584" s="8"/>
      <c r="L584" s="8" t="s">
        <v>147</v>
      </c>
      <c r="M584" s="32" t="s">
        <v>29</v>
      </c>
      <c r="N584" s="32" t="str">
        <f t="shared" si="3"/>
        <v>Março</v>
      </c>
      <c r="O584" s="24"/>
      <c r="P584" s="24"/>
    </row>
    <row r="585" spans="1:16" ht="39.75" customHeight="1" x14ac:dyDescent="0.25">
      <c r="A585" s="34">
        <v>153</v>
      </c>
      <c r="B585" s="8" t="s">
        <v>29</v>
      </c>
      <c r="C585" s="8" t="s">
        <v>584</v>
      </c>
      <c r="D585" s="8" t="s">
        <v>19</v>
      </c>
      <c r="E585" s="8" t="s">
        <v>62</v>
      </c>
      <c r="F585" s="8" t="s">
        <v>585</v>
      </c>
      <c r="G585" s="8">
        <v>50</v>
      </c>
      <c r="H585" s="25">
        <v>15000</v>
      </c>
      <c r="I585" s="8" t="s">
        <v>284</v>
      </c>
      <c r="J585" s="8" t="s">
        <v>24</v>
      </c>
      <c r="K585" s="8"/>
      <c r="L585" s="8" t="s">
        <v>84</v>
      </c>
      <c r="M585" s="32" t="s">
        <v>29</v>
      </c>
      <c r="N585" s="32" t="str">
        <f t="shared" si="3"/>
        <v>Janeiro</v>
      </c>
      <c r="O585" s="24"/>
      <c r="P585" s="24"/>
    </row>
    <row r="586" spans="1:16" ht="51" x14ac:dyDescent="0.25">
      <c r="A586" s="34">
        <v>154</v>
      </c>
      <c r="B586" s="8" t="s">
        <v>29</v>
      </c>
      <c r="C586" s="8" t="s">
        <v>586</v>
      </c>
      <c r="D586" s="8" t="s">
        <v>144</v>
      </c>
      <c r="E586" s="8" t="s">
        <v>587</v>
      </c>
      <c r="F586" s="8" t="s">
        <v>588</v>
      </c>
      <c r="G586" s="8">
        <v>1</v>
      </c>
      <c r="H586" s="25">
        <v>350000</v>
      </c>
      <c r="I586" s="8" t="s">
        <v>38</v>
      </c>
      <c r="J586" s="8" t="s">
        <v>24</v>
      </c>
      <c r="K586" s="8"/>
      <c r="L586" s="8" t="s">
        <v>147</v>
      </c>
      <c r="M586" s="32" t="s">
        <v>29</v>
      </c>
      <c r="N586" s="32" t="str">
        <f t="shared" si="3"/>
        <v>Setembro</v>
      </c>
      <c r="O586" s="24"/>
      <c r="P586" s="24"/>
    </row>
    <row r="587" spans="1:16" ht="38.25" x14ac:dyDescent="0.25">
      <c r="A587" s="34">
        <v>155</v>
      </c>
      <c r="B587" s="8" t="s">
        <v>29</v>
      </c>
      <c r="C587" s="8" t="s">
        <v>589</v>
      </c>
      <c r="D587" s="8" t="s">
        <v>19</v>
      </c>
      <c r="E587" s="8" t="s">
        <v>590</v>
      </c>
      <c r="F587" s="8" t="s">
        <v>591</v>
      </c>
      <c r="G587" s="8">
        <v>1</v>
      </c>
      <c r="H587" s="25"/>
      <c r="I587" s="8" t="s">
        <v>37</v>
      </c>
      <c r="J587" s="8" t="s">
        <v>24</v>
      </c>
      <c r="K587" s="8"/>
      <c r="L587" s="8" t="s">
        <v>147</v>
      </c>
      <c r="M587" s="32" t="s">
        <v>29</v>
      </c>
      <c r="N587" s="32" t="str">
        <f t="shared" si="3"/>
        <v>Dezembro</v>
      </c>
      <c r="O587" s="24"/>
      <c r="P587" s="24"/>
    </row>
    <row r="588" spans="1:16" ht="34.5" customHeight="1" x14ac:dyDescent="0.25">
      <c r="A588" s="34">
        <v>156</v>
      </c>
      <c r="B588" s="8" t="s">
        <v>29</v>
      </c>
      <c r="C588" s="8" t="s">
        <v>592</v>
      </c>
      <c r="D588" s="8" t="s">
        <v>303</v>
      </c>
      <c r="E588" s="8" t="s">
        <v>538</v>
      </c>
      <c r="F588" s="8" t="s">
        <v>593</v>
      </c>
      <c r="G588" s="8">
        <v>120</v>
      </c>
      <c r="H588" s="25">
        <v>20000</v>
      </c>
      <c r="I588" s="8" t="s">
        <v>37</v>
      </c>
      <c r="J588" s="8" t="s">
        <v>64</v>
      </c>
      <c r="K588" s="8"/>
      <c r="L588" s="8" t="s">
        <v>65</v>
      </c>
      <c r="M588" s="32" t="s">
        <v>29</v>
      </c>
      <c r="N588" s="32" t="str">
        <f t="shared" si="3"/>
        <v>Dezembro</v>
      </c>
      <c r="O588" s="24"/>
      <c r="P588" s="24"/>
    </row>
    <row r="589" spans="1:16" ht="89.25" x14ac:dyDescent="0.25">
      <c r="A589" s="34">
        <v>157</v>
      </c>
      <c r="B589" s="8" t="s">
        <v>29</v>
      </c>
      <c r="C589" s="8" t="s">
        <v>594</v>
      </c>
      <c r="D589" s="8" t="s">
        <v>303</v>
      </c>
      <c r="E589" s="8" t="s">
        <v>538</v>
      </c>
      <c r="F589" s="8" t="s">
        <v>595</v>
      </c>
      <c r="G589" s="8">
        <v>1</v>
      </c>
      <c r="H589" s="25">
        <v>150000</v>
      </c>
      <c r="I589" s="8" t="s">
        <v>43</v>
      </c>
      <c r="J589" s="8" t="s">
        <v>64</v>
      </c>
      <c r="K589" s="8"/>
      <c r="L589" s="8" t="s">
        <v>84</v>
      </c>
      <c r="M589" s="32" t="s">
        <v>29</v>
      </c>
      <c r="N589" s="32" t="str">
        <f t="shared" si="3"/>
        <v>Dezembro</v>
      </c>
      <c r="O589" s="8" t="s">
        <v>596</v>
      </c>
      <c r="P589" s="43">
        <v>46153</v>
      </c>
    </row>
    <row r="590" spans="1:16" ht="42.75" customHeight="1" x14ac:dyDescent="0.25">
      <c r="A590" s="34">
        <v>158</v>
      </c>
      <c r="B590" s="8" t="s">
        <v>29</v>
      </c>
      <c r="C590" s="8" t="s">
        <v>597</v>
      </c>
      <c r="D590" s="8" t="s">
        <v>144</v>
      </c>
      <c r="E590" s="8" t="s">
        <v>145</v>
      </c>
      <c r="F590" s="8" t="s">
        <v>598</v>
      </c>
      <c r="G590" s="8">
        <v>1</v>
      </c>
      <c r="H590" s="25">
        <v>200000</v>
      </c>
      <c r="I590" s="8" t="s">
        <v>86</v>
      </c>
      <c r="J590" s="8" t="s">
        <v>380</v>
      </c>
      <c r="K590" s="8"/>
      <c r="L590" s="8" t="s">
        <v>147</v>
      </c>
      <c r="M590" s="32" t="s">
        <v>29</v>
      </c>
      <c r="N590" s="32" t="str">
        <f t="shared" si="3"/>
        <v>Abril</v>
      </c>
      <c r="O590" s="24"/>
      <c r="P590" s="24"/>
    </row>
    <row r="591" spans="1:16" ht="38.25" x14ac:dyDescent="0.25">
      <c r="A591" s="34">
        <v>159</v>
      </c>
      <c r="B591" s="8" t="s">
        <v>29</v>
      </c>
      <c r="C591" s="8" t="s">
        <v>599</v>
      </c>
      <c r="D591" s="8" t="s">
        <v>19</v>
      </c>
      <c r="E591" s="8" t="s">
        <v>120</v>
      </c>
      <c r="F591" s="8" t="s">
        <v>600</v>
      </c>
      <c r="G591" s="8">
        <v>1</v>
      </c>
      <c r="H591" s="25">
        <v>100000</v>
      </c>
      <c r="I591" s="8" t="s">
        <v>68</v>
      </c>
      <c r="J591" s="8" t="s">
        <v>24</v>
      </c>
      <c r="K591" s="8"/>
      <c r="L591" s="8" t="s">
        <v>94</v>
      </c>
      <c r="M591" s="32" t="s">
        <v>29</v>
      </c>
      <c r="N591" s="32" t="str">
        <f t="shared" si="3"/>
        <v>Janeiro</v>
      </c>
      <c r="O591" s="24"/>
      <c r="P591" s="24"/>
    </row>
    <row r="592" spans="1:16" ht="38.25" x14ac:dyDescent="0.25">
      <c r="A592" s="34">
        <v>160</v>
      </c>
      <c r="B592" s="8" t="s">
        <v>29</v>
      </c>
      <c r="C592" s="8" t="s">
        <v>601</v>
      </c>
      <c r="D592" s="8" t="s">
        <v>303</v>
      </c>
      <c r="E592" s="8" t="s">
        <v>489</v>
      </c>
      <c r="F592" s="8" t="s">
        <v>602</v>
      </c>
      <c r="G592" s="8">
        <v>1</v>
      </c>
      <c r="H592" s="25">
        <v>25000</v>
      </c>
      <c r="I592" s="8" t="s">
        <v>194</v>
      </c>
      <c r="J592" s="8" t="s">
        <v>24</v>
      </c>
      <c r="K592" s="8"/>
      <c r="L592" s="8" t="s">
        <v>65</v>
      </c>
      <c r="M592" s="32" t="s">
        <v>29</v>
      </c>
      <c r="N592" s="32" t="str">
        <f t="shared" si="3"/>
        <v>Fevereiro</v>
      </c>
      <c r="O592" s="24"/>
      <c r="P592" s="24"/>
    </row>
    <row r="593" spans="1:16" ht="102" x14ac:dyDescent="0.25">
      <c r="A593" s="34">
        <v>161</v>
      </c>
      <c r="B593" s="8" t="s">
        <v>29</v>
      </c>
      <c r="C593" s="34" t="s">
        <v>603</v>
      </c>
      <c r="D593" s="8" t="s">
        <v>303</v>
      </c>
      <c r="E593" s="8" t="s">
        <v>489</v>
      </c>
      <c r="F593" s="8" t="s">
        <v>604</v>
      </c>
      <c r="G593" s="8">
        <v>1</v>
      </c>
      <c r="H593" s="25">
        <v>100000</v>
      </c>
      <c r="I593" s="8" t="s">
        <v>109</v>
      </c>
      <c r="J593" s="8" t="s">
        <v>64</v>
      </c>
      <c r="K593" s="8"/>
      <c r="L593" s="8" t="s">
        <v>65</v>
      </c>
      <c r="M593" s="32" t="s">
        <v>29</v>
      </c>
      <c r="N593" s="32" t="str">
        <f t="shared" si="3"/>
        <v>Março</v>
      </c>
      <c r="O593" s="24"/>
      <c r="P593" s="24"/>
    </row>
    <row r="594" spans="1:16" ht="102" x14ac:dyDescent="0.25">
      <c r="A594" s="34">
        <v>162</v>
      </c>
      <c r="B594" s="8" t="s">
        <v>29</v>
      </c>
      <c r="C594" s="8" t="s">
        <v>605</v>
      </c>
      <c r="D594" s="8" t="s">
        <v>303</v>
      </c>
      <c r="E594" s="8" t="s">
        <v>489</v>
      </c>
      <c r="F594" s="8" t="s">
        <v>604</v>
      </c>
      <c r="G594" s="8">
        <v>1</v>
      </c>
      <c r="H594" s="25">
        <v>300000</v>
      </c>
      <c r="I594" s="8" t="s">
        <v>23</v>
      </c>
      <c r="J594" s="8" t="s">
        <v>64</v>
      </c>
      <c r="K594" s="8"/>
      <c r="L594" s="8" t="s">
        <v>122</v>
      </c>
      <c r="M594" s="32" t="s">
        <v>29</v>
      </c>
      <c r="N594" s="32" t="str">
        <f t="shared" si="3"/>
        <v>Junho</v>
      </c>
      <c r="O594" s="24"/>
      <c r="P594" s="24"/>
    </row>
    <row r="595" spans="1:16" ht="34.5" customHeight="1" x14ac:dyDescent="0.25">
      <c r="A595" s="34">
        <v>163</v>
      </c>
      <c r="B595" s="8" t="s">
        <v>29</v>
      </c>
      <c r="C595" s="8" t="s">
        <v>606</v>
      </c>
      <c r="D595" s="8" t="s">
        <v>303</v>
      </c>
      <c r="E595" s="8" t="s">
        <v>489</v>
      </c>
      <c r="F595" s="8" t="s">
        <v>607</v>
      </c>
      <c r="G595" s="8">
        <v>1</v>
      </c>
      <c r="H595" s="25">
        <v>15000</v>
      </c>
      <c r="I595" s="8" t="s">
        <v>90</v>
      </c>
      <c r="J595" s="8" t="s">
        <v>64</v>
      </c>
      <c r="K595" s="8"/>
      <c r="L595" s="8" t="s">
        <v>65</v>
      </c>
      <c r="M595" s="32" t="s">
        <v>29</v>
      </c>
      <c r="N595" s="32" t="str">
        <f t="shared" si="3"/>
        <v>Agosto</v>
      </c>
      <c r="O595" s="24"/>
      <c r="P595" s="24"/>
    </row>
    <row r="596" spans="1:16" ht="89.25" x14ac:dyDescent="0.25">
      <c r="A596" s="7">
        <v>164</v>
      </c>
      <c r="B596" s="8" t="s">
        <v>29</v>
      </c>
      <c r="C596" s="9" t="s">
        <v>608</v>
      </c>
      <c r="D596" s="9" t="s">
        <v>100</v>
      </c>
      <c r="E596" s="9" t="s">
        <v>313</v>
      </c>
      <c r="F596" s="8" t="s">
        <v>609</v>
      </c>
      <c r="G596" s="8">
        <v>4</v>
      </c>
      <c r="H596" s="25">
        <v>15000</v>
      </c>
      <c r="I596" s="9" t="s">
        <v>173</v>
      </c>
      <c r="J596" s="9" t="s">
        <v>64</v>
      </c>
      <c r="K596" s="9"/>
      <c r="L596" s="9" t="s">
        <v>94</v>
      </c>
      <c r="M596" s="12" t="s">
        <v>29</v>
      </c>
      <c r="N596" s="12" t="str">
        <f t="shared" si="3"/>
        <v>Maio</v>
      </c>
      <c r="O596" s="26"/>
      <c r="P596" s="26"/>
    </row>
    <row r="597" spans="1:16" ht="25.5" x14ac:dyDescent="0.25">
      <c r="A597" s="14"/>
      <c r="B597" s="8" t="s">
        <v>33</v>
      </c>
      <c r="C597" s="15"/>
      <c r="D597" s="15"/>
      <c r="E597" s="15"/>
      <c r="F597" s="8" t="s">
        <v>610</v>
      </c>
      <c r="G597" s="8">
        <v>35</v>
      </c>
      <c r="H597" s="25">
        <v>250000</v>
      </c>
      <c r="I597" s="15"/>
      <c r="J597" s="15"/>
      <c r="K597" s="15"/>
      <c r="L597" s="15"/>
      <c r="M597" s="17"/>
      <c r="N597" s="17"/>
      <c r="O597" s="28"/>
      <c r="P597" s="28"/>
    </row>
    <row r="598" spans="1:16" ht="35.25" customHeight="1" x14ac:dyDescent="0.25">
      <c r="A598" s="20"/>
      <c r="B598" s="8" t="s">
        <v>30</v>
      </c>
      <c r="C598" s="18"/>
      <c r="D598" s="18"/>
      <c r="E598" s="18"/>
      <c r="F598" s="8" t="s">
        <v>335</v>
      </c>
      <c r="G598" s="8">
        <v>1</v>
      </c>
      <c r="H598" s="25">
        <v>5750</v>
      </c>
      <c r="I598" s="18"/>
      <c r="J598" s="18"/>
      <c r="K598" s="18"/>
      <c r="L598" s="18"/>
      <c r="M598" s="19"/>
      <c r="N598" s="19"/>
      <c r="O598" s="30"/>
      <c r="P598" s="30"/>
    </row>
    <row r="599" spans="1:16" ht="51" x14ac:dyDescent="0.25">
      <c r="A599" s="34">
        <v>165</v>
      </c>
      <c r="B599" s="8" t="s">
        <v>29</v>
      </c>
      <c r="C599" s="8" t="s">
        <v>611</v>
      </c>
      <c r="D599" s="8" t="s">
        <v>40</v>
      </c>
      <c r="E599" s="8" t="s">
        <v>224</v>
      </c>
      <c r="F599" s="8" t="s">
        <v>612</v>
      </c>
      <c r="G599" s="8">
        <v>2000</v>
      </c>
      <c r="H599" s="25">
        <v>5000</v>
      </c>
      <c r="I599" s="8" t="s">
        <v>86</v>
      </c>
      <c r="J599" s="8" t="s">
        <v>64</v>
      </c>
      <c r="K599" s="8"/>
      <c r="L599" s="8" t="s">
        <v>94</v>
      </c>
      <c r="M599" s="32" t="s">
        <v>29</v>
      </c>
      <c r="N599" s="32" t="str">
        <f t="shared" si="3"/>
        <v>Abril</v>
      </c>
      <c r="O599" s="24"/>
      <c r="P599" s="24"/>
    </row>
    <row r="600" spans="1:16" ht="96" customHeight="1" x14ac:dyDescent="0.25">
      <c r="A600" s="34">
        <v>166</v>
      </c>
      <c r="B600" s="8" t="s">
        <v>29</v>
      </c>
      <c r="C600" s="8" t="s">
        <v>613</v>
      </c>
      <c r="D600" s="8" t="s">
        <v>303</v>
      </c>
      <c r="E600" s="8" t="s">
        <v>489</v>
      </c>
      <c r="F600" s="8" t="s">
        <v>614</v>
      </c>
      <c r="G600" s="8">
        <v>1</v>
      </c>
      <c r="H600" s="25">
        <v>20000</v>
      </c>
      <c r="I600" s="8" t="s">
        <v>73</v>
      </c>
      <c r="J600" s="8" t="s">
        <v>64</v>
      </c>
      <c r="K600" s="8"/>
      <c r="L600" s="8" t="s">
        <v>65</v>
      </c>
      <c r="M600" s="32" t="s">
        <v>29</v>
      </c>
      <c r="N600" s="32" t="str">
        <f t="shared" si="3"/>
        <v>Julho</v>
      </c>
      <c r="O600" s="24"/>
      <c r="P600" s="24"/>
    </row>
    <row r="601" spans="1:16" ht="76.5" x14ac:dyDescent="0.25">
      <c r="A601" s="34">
        <v>167</v>
      </c>
      <c r="B601" s="8" t="s">
        <v>29</v>
      </c>
      <c r="C601" s="8" t="s">
        <v>615</v>
      </c>
      <c r="D601" s="8" t="s">
        <v>19</v>
      </c>
      <c r="E601" s="8" t="s">
        <v>96</v>
      </c>
      <c r="F601" s="8" t="s">
        <v>616</v>
      </c>
      <c r="G601" s="8">
        <v>12</v>
      </c>
      <c r="H601" s="25">
        <v>180000</v>
      </c>
      <c r="I601" s="8" t="s">
        <v>37</v>
      </c>
      <c r="J601" s="8" t="s">
        <v>64</v>
      </c>
      <c r="K601" s="8"/>
      <c r="L601" s="8" t="s">
        <v>65</v>
      </c>
      <c r="M601" s="32" t="s">
        <v>29</v>
      </c>
      <c r="N601" s="32" t="str">
        <f t="shared" si="3"/>
        <v>Dezembro</v>
      </c>
      <c r="O601" s="24"/>
      <c r="P601" s="24"/>
    </row>
    <row r="602" spans="1:16" ht="102" x14ac:dyDescent="0.25">
      <c r="A602" s="34">
        <v>168</v>
      </c>
      <c r="B602" s="8" t="s">
        <v>29</v>
      </c>
      <c r="C602" s="8" t="s">
        <v>617</v>
      </c>
      <c r="D602" s="8" t="s">
        <v>303</v>
      </c>
      <c r="E602" s="8" t="s">
        <v>618</v>
      </c>
      <c r="F602" s="8" t="s">
        <v>559</v>
      </c>
      <c r="G602" s="8">
        <v>1</v>
      </c>
      <c r="H602" s="25">
        <v>20000</v>
      </c>
      <c r="I602" s="8" t="s">
        <v>109</v>
      </c>
      <c r="J602" s="8" t="s">
        <v>64</v>
      </c>
      <c r="K602" s="8"/>
      <c r="L602" s="8" t="s">
        <v>65</v>
      </c>
      <c r="M602" s="32" t="s">
        <v>29</v>
      </c>
      <c r="N602" s="32" t="str">
        <f t="shared" si="3"/>
        <v>Março</v>
      </c>
      <c r="O602" s="24"/>
      <c r="P602" s="24"/>
    </row>
    <row r="603" spans="1:16" ht="127.5" x14ac:dyDescent="0.25">
      <c r="A603" s="34">
        <v>169</v>
      </c>
      <c r="B603" s="8" t="s">
        <v>28</v>
      </c>
      <c r="C603" s="8" t="s">
        <v>619</v>
      </c>
      <c r="D603" s="8" t="s">
        <v>19</v>
      </c>
      <c r="E603" s="8" t="s">
        <v>590</v>
      </c>
      <c r="F603" s="8" t="s">
        <v>620</v>
      </c>
      <c r="G603" s="8">
        <v>1</v>
      </c>
      <c r="H603" s="25"/>
      <c r="I603" s="8" t="s">
        <v>37</v>
      </c>
      <c r="J603" s="8" t="s">
        <v>24</v>
      </c>
      <c r="K603" s="8"/>
      <c r="L603" s="8" t="s">
        <v>147</v>
      </c>
      <c r="M603" s="32" t="s">
        <v>29</v>
      </c>
      <c r="N603" s="32" t="str">
        <f t="shared" si="3"/>
        <v>Dezembro</v>
      </c>
      <c r="O603" s="24"/>
      <c r="P603" s="24"/>
    </row>
    <row r="604" spans="1:16" ht="44.25" customHeight="1" x14ac:dyDescent="0.25">
      <c r="A604" s="7">
        <v>170</v>
      </c>
      <c r="B604" s="8" t="s">
        <v>26</v>
      </c>
      <c r="C604" s="9" t="s">
        <v>621</v>
      </c>
      <c r="D604" s="9" t="s">
        <v>19</v>
      </c>
      <c r="E604" s="9" t="s">
        <v>622</v>
      </c>
      <c r="F604" s="9" t="s">
        <v>623</v>
      </c>
      <c r="G604" s="9" t="s">
        <v>22</v>
      </c>
      <c r="H604" s="25">
        <v>6000</v>
      </c>
      <c r="I604" s="9" t="s">
        <v>37</v>
      </c>
      <c r="J604" s="9" t="s">
        <v>24</v>
      </c>
      <c r="K604" s="9"/>
      <c r="L604" s="9" t="s">
        <v>65</v>
      </c>
      <c r="M604" s="12" t="s">
        <v>26</v>
      </c>
      <c r="N604" s="12" t="str">
        <f t="shared" si="3"/>
        <v>Dezembro</v>
      </c>
      <c r="O604" s="7" t="s">
        <v>624</v>
      </c>
      <c r="P604" s="31">
        <v>46020</v>
      </c>
    </row>
    <row r="605" spans="1:16" ht="36" customHeight="1" x14ac:dyDescent="0.25">
      <c r="A605" s="20"/>
      <c r="B605" s="8" t="s">
        <v>31</v>
      </c>
      <c r="C605" s="18"/>
      <c r="D605" s="18"/>
      <c r="E605" s="18"/>
      <c r="F605" s="18"/>
      <c r="G605" s="18"/>
      <c r="H605" s="25">
        <v>32000</v>
      </c>
      <c r="I605" s="18"/>
      <c r="J605" s="18"/>
      <c r="K605" s="18"/>
      <c r="L605" s="18"/>
      <c r="M605" s="19"/>
      <c r="N605" s="19"/>
      <c r="O605" s="20"/>
      <c r="P605" s="20"/>
    </row>
    <row r="606" spans="1:16" ht="52.5" customHeight="1" x14ac:dyDescent="0.25">
      <c r="A606" s="7">
        <v>171</v>
      </c>
      <c r="B606" s="8" t="s">
        <v>26</v>
      </c>
      <c r="C606" s="9" t="s">
        <v>625</v>
      </c>
      <c r="D606" s="9" t="s">
        <v>19</v>
      </c>
      <c r="E606" s="9" t="s">
        <v>622</v>
      </c>
      <c r="F606" s="9" t="s">
        <v>626</v>
      </c>
      <c r="G606" s="9" t="s">
        <v>22</v>
      </c>
      <c r="H606" s="25">
        <v>21000</v>
      </c>
      <c r="I606" s="9" t="s">
        <v>37</v>
      </c>
      <c r="J606" s="9" t="s">
        <v>24</v>
      </c>
      <c r="K606" s="9"/>
      <c r="L606" s="9" t="s">
        <v>65</v>
      </c>
      <c r="M606" s="12" t="s">
        <v>26</v>
      </c>
      <c r="N606" s="12" t="str">
        <f t="shared" si="3"/>
        <v>Dezembro</v>
      </c>
      <c r="O606" s="106" t="s">
        <v>627</v>
      </c>
      <c r="P606" s="107">
        <v>46020</v>
      </c>
    </row>
    <row r="607" spans="1:16" ht="29.25" customHeight="1" x14ac:dyDescent="0.25">
      <c r="A607" s="20"/>
      <c r="B607" s="8" t="s">
        <v>31</v>
      </c>
      <c r="C607" s="18"/>
      <c r="D607" s="18"/>
      <c r="E607" s="18"/>
      <c r="F607" s="18"/>
      <c r="G607" s="18"/>
      <c r="H607" s="25">
        <v>32000</v>
      </c>
      <c r="I607" s="18"/>
      <c r="J607" s="18"/>
      <c r="K607" s="18"/>
      <c r="L607" s="18"/>
      <c r="M607" s="19"/>
      <c r="N607" s="19"/>
      <c r="O607" s="108"/>
      <c r="P607" s="108"/>
    </row>
    <row r="608" spans="1:16" ht="43.5" customHeight="1" x14ac:dyDescent="0.25">
      <c r="A608" s="34">
        <v>172</v>
      </c>
      <c r="B608" s="8" t="s">
        <v>26</v>
      </c>
      <c r="C608" s="8" t="s">
        <v>628</v>
      </c>
      <c r="D608" s="8" t="s">
        <v>49</v>
      </c>
      <c r="E608" s="8" t="s">
        <v>116</v>
      </c>
      <c r="F608" s="8" t="s">
        <v>629</v>
      </c>
      <c r="G608" s="8" t="s">
        <v>69</v>
      </c>
      <c r="H608" s="25">
        <v>800000</v>
      </c>
      <c r="I608" s="8" t="s">
        <v>194</v>
      </c>
      <c r="J608" s="8" t="s">
        <v>64</v>
      </c>
      <c r="K608" s="8"/>
      <c r="L608" s="8" t="s">
        <v>44</v>
      </c>
      <c r="M608" s="32" t="s">
        <v>26</v>
      </c>
      <c r="N608" s="32" t="str">
        <f t="shared" si="3"/>
        <v>Fevereiro</v>
      </c>
      <c r="O608" s="24"/>
      <c r="P608" s="24"/>
    </row>
    <row r="609" spans="1:16" ht="33.75" customHeight="1" x14ac:dyDescent="0.25">
      <c r="A609" s="7">
        <v>173</v>
      </c>
      <c r="B609" s="8" t="s">
        <v>26</v>
      </c>
      <c r="C609" s="9" t="s">
        <v>630</v>
      </c>
      <c r="D609" s="9" t="s">
        <v>631</v>
      </c>
      <c r="E609" s="9" t="s">
        <v>632</v>
      </c>
      <c r="F609" s="9" t="s">
        <v>633</v>
      </c>
      <c r="G609" s="8" t="s">
        <v>634</v>
      </c>
      <c r="H609" s="25">
        <v>16000</v>
      </c>
      <c r="I609" s="8" t="s">
        <v>37</v>
      </c>
      <c r="J609" s="9" t="s">
        <v>24</v>
      </c>
      <c r="K609" s="9"/>
      <c r="L609" s="9" t="s">
        <v>65</v>
      </c>
      <c r="M609" s="12" t="s">
        <v>26</v>
      </c>
      <c r="N609" s="12" t="str">
        <f t="shared" si="3"/>
        <v>Dezembro</v>
      </c>
      <c r="O609" s="9" t="s">
        <v>635</v>
      </c>
      <c r="P609" s="13">
        <v>46038</v>
      </c>
    </row>
    <row r="610" spans="1:16" ht="29.25" customHeight="1" x14ac:dyDescent="0.25">
      <c r="A610" s="20"/>
      <c r="B610" s="8" t="s">
        <v>33</v>
      </c>
      <c r="C610" s="18"/>
      <c r="D610" s="18"/>
      <c r="E610" s="18"/>
      <c r="F610" s="18"/>
      <c r="G610" s="8" t="s">
        <v>636</v>
      </c>
      <c r="H610" s="25">
        <v>140000</v>
      </c>
      <c r="I610" s="8" t="s">
        <v>43</v>
      </c>
      <c r="J610" s="18"/>
      <c r="K610" s="18"/>
      <c r="L610" s="18"/>
      <c r="M610" s="19"/>
      <c r="N610" s="19"/>
      <c r="O610" s="18"/>
      <c r="P610" s="18"/>
    </row>
    <row r="611" spans="1:16" ht="30" customHeight="1" x14ac:dyDescent="0.25">
      <c r="A611" s="34">
        <v>174</v>
      </c>
      <c r="B611" s="8" t="s">
        <v>26</v>
      </c>
      <c r="C611" s="8" t="s">
        <v>637</v>
      </c>
      <c r="D611" s="8" t="s">
        <v>19</v>
      </c>
      <c r="E611" s="8" t="s">
        <v>96</v>
      </c>
      <c r="F611" s="8" t="s">
        <v>638</v>
      </c>
      <c r="G611" s="8" t="s">
        <v>22</v>
      </c>
      <c r="H611" s="25">
        <v>360000</v>
      </c>
      <c r="I611" s="8" t="s">
        <v>37</v>
      </c>
      <c r="J611" s="8" t="s">
        <v>64</v>
      </c>
      <c r="K611" s="8"/>
      <c r="L611" s="8" t="s">
        <v>25</v>
      </c>
      <c r="M611" s="32" t="s">
        <v>26</v>
      </c>
      <c r="N611" s="32" t="str">
        <f t="shared" si="3"/>
        <v>Dezembro</v>
      </c>
      <c r="O611" s="34" t="s">
        <v>639</v>
      </c>
      <c r="P611" s="38">
        <v>45662</v>
      </c>
    </row>
    <row r="612" spans="1:16" ht="89.25" x14ac:dyDescent="0.25">
      <c r="A612" s="34">
        <v>175</v>
      </c>
      <c r="B612" s="8" t="s">
        <v>26</v>
      </c>
      <c r="C612" s="8" t="s">
        <v>640</v>
      </c>
      <c r="D612" s="8" t="s">
        <v>49</v>
      </c>
      <c r="E612" s="8" t="s">
        <v>116</v>
      </c>
      <c r="F612" s="8" t="s">
        <v>641</v>
      </c>
      <c r="G612" s="8" t="s">
        <v>22</v>
      </c>
      <c r="H612" s="25">
        <v>2000000</v>
      </c>
      <c r="I612" s="8" t="s">
        <v>37</v>
      </c>
      <c r="J612" s="8" t="s">
        <v>24</v>
      </c>
      <c r="K612" s="8"/>
      <c r="L612" s="8" t="s">
        <v>25</v>
      </c>
      <c r="M612" s="32" t="s">
        <v>26</v>
      </c>
      <c r="N612" s="32" t="str">
        <f t="shared" si="3"/>
        <v>Dezembro</v>
      </c>
      <c r="O612" s="8" t="s">
        <v>642</v>
      </c>
      <c r="P612" s="43" t="s">
        <v>643</v>
      </c>
    </row>
    <row r="613" spans="1:16" ht="38.25" x14ac:dyDescent="0.25">
      <c r="A613" s="34">
        <v>176</v>
      </c>
      <c r="B613" s="8" t="s">
        <v>26</v>
      </c>
      <c r="C613" s="8" t="s">
        <v>644</v>
      </c>
      <c r="D613" s="8" t="s">
        <v>631</v>
      </c>
      <c r="E613" s="8" t="s">
        <v>645</v>
      </c>
      <c r="F613" s="8" t="s">
        <v>646</v>
      </c>
      <c r="G613" s="8" t="s">
        <v>22</v>
      </c>
      <c r="H613" s="25">
        <v>28800000</v>
      </c>
      <c r="I613" s="8" t="s">
        <v>37</v>
      </c>
      <c r="J613" s="8" t="s">
        <v>24</v>
      </c>
      <c r="K613" s="8"/>
      <c r="L613" s="8" t="s">
        <v>25</v>
      </c>
      <c r="M613" s="32" t="s">
        <v>26</v>
      </c>
      <c r="N613" s="32" t="str">
        <f t="shared" si="3"/>
        <v>Dezembro</v>
      </c>
      <c r="O613" s="8" t="s">
        <v>647</v>
      </c>
      <c r="P613" s="43">
        <v>46037</v>
      </c>
    </row>
    <row r="614" spans="1:16" ht="63.75" x14ac:dyDescent="0.25">
      <c r="A614" s="7">
        <v>177</v>
      </c>
      <c r="B614" s="8" t="s">
        <v>26</v>
      </c>
      <c r="C614" s="9" t="s">
        <v>648</v>
      </c>
      <c r="D614" s="9" t="s">
        <v>631</v>
      </c>
      <c r="E614" s="9" t="s">
        <v>649</v>
      </c>
      <c r="F614" s="8" t="s">
        <v>650</v>
      </c>
      <c r="G614" s="8">
        <v>1</v>
      </c>
      <c r="H614" s="25">
        <v>150000</v>
      </c>
      <c r="I614" s="8" t="s">
        <v>68</v>
      </c>
      <c r="J614" s="8" t="s">
        <v>64</v>
      </c>
      <c r="K614" s="8"/>
      <c r="L614" s="9" t="s">
        <v>84</v>
      </c>
      <c r="M614" s="12" t="s">
        <v>26</v>
      </c>
      <c r="N614" s="32" t="str">
        <f t="shared" si="3"/>
        <v>Janeiro</v>
      </c>
      <c r="O614" s="26"/>
      <c r="P614" s="26"/>
    </row>
    <row r="615" spans="1:16" ht="102" x14ac:dyDescent="0.25">
      <c r="A615" s="20"/>
      <c r="B615" s="8" t="s">
        <v>35</v>
      </c>
      <c r="C615" s="18"/>
      <c r="D615" s="18"/>
      <c r="E615" s="18"/>
      <c r="F615" s="8" t="s">
        <v>651</v>
      </c>
      <c r="G615" s="8">
        <v>1</v>
      </c>
      <c r="H615" s="25">
        <v>30000</v>
      </c>
      <c r="I615" s="8" t="s">
        <v>43</v>
      </c>
      <c r="J615" s="8" t="s">
        <v>24</v>
      </c>
      <c r="K615" s="8"/>
      <c r="L615" s="18"/>
      <c r="M615" s="19"/>
      <c r="N615" s="32" t="str">
        <f t="shared" si="3"/>
        <v>Dezembro</v>
      </c>
      <c r="O615" s="30"/>
      <c r="P615" s="30"/>
    </row>
    <row r="616" spans="1:16" ht="41.25" customHeight="1" x14ac:dyDescent="0.25">
      <c r="A616" s="34">
        <v>178</v>
      </c>
      <c r="B616" s="8" t="s">
        <v>26</v>
      </c>
      <c r="C616" s="8" t="s">
        <v>652</v>
      </c>
      <c r="D616" s="8" t="s">
        <v>631</v>
      </c>
      <c r="E616" s="8" t="s">
        <v>645</v>
      </c>
      <c r="F616" s="8" t="s">
        <v>646</v>
      </c>
      <c r="G616" s="8" t="s">
        <v>22</v>
      </c>
      <c r="H616" s="25">
        <v>420000</v>
      </c>
      <c r="I616" s="8" t="s">
        <v>37</v>
      </c>
      <c r="J616" s="8" t="s">
        <v>24</v>
      </c>
      <c r="K616" s="8"/>
      <c r="L616" s="8" t="s">
        <v>25</v>
      </c>
      <c r="M616" s="32" t="s">
        <v>26</v>
      </c>
      <c r="N616" s="32" t="str">
        <f t="shared" si="3"/>
        <v>Dezembro</v>
      </c>
      <c r="O616" s="34" t="s">
        <v>653</v>
      </c>
      <c r="P616" s="38">
        <v>46037</v>
      </c>
    </row>
    <row r="617" spans="1:16" ht="42" customHeight="1" x14ac:dyDescent="0.25">
      <c r="A617" s="34">
        <v>179</v>
      </c>
      <c r="B617" s="8" t="s">
        <v>26</v>
      </c>
      <c r="C617" s="109" t="s">
        <v>654</v>
      </c>
      <c r="D617" s="8" t="s">
        <v>631</v>
      </c>
      <c r="E617" s="8" t="s">
        <v>655</v>
      </c>
      <c r="F617" s="8" t="s">
        <v>656</v>
      </c>
      <c r="G617" s="8">
        <v>1</v>
      </c>
      <c r="H617" s="25">
        <v>8000</v>
      </c>
      <c r="I617" s="8" t="s">
        <v>23</v>
      </c>
      <c r="J617" s="8" t="s">
        <v>64</v>
      </c>
      <c r="K617" s="8"/>
      <c r="L617" s="8" t="s">
        <v>94</v>
      </c>
      <c r="M617" s="32" t="s">
        <v>26</v>
      </c>
      <c r="N617" s="32" t="str">
        <f t="shared" si="3"/>
        <v>Junho</v>
      </c>
      <c r="O617" s="24"/>
      <c r="P617" s="24"/>
    </row>
    <row r="618" spans="1:16" ht="42" customHeight="1" x14ac:dyDescent="0.25">
      <c r="A618" s="34">
        <v>180</v>
      </c>
      <c r="B618" s="8" t="s">
        <v>26</v>
      </c>
      <c r="C618" s="8" t="s">
        <v>657</v>
      </c>
      <c r="D618" s="8" t="s">
        <v>631</v>
      </c>
      <c r="E618" s="8" t="s">
        <v>655</v>
      </c>
      <c r="F618" s="8" t="s">
        <v>656</v>
      </c>
      <c r="G618" s="8" t="s">
        <v>22</v>
      </c>
      <c r="H618" s="25">
        <v>50000</v>
      </c>
      <c r="I618" s="8" t="s">
        <v>37</v>
      </c>
      <c r="J618" s="8" t="s">
        <v>64</v>
      </c>
      <c r="K618" s="8"/>
      <c r="L618" s="8" t="s">
        <v>545</v>
      </c>
      <c r="M618" s="32" t="s">
        <v>26</v>
      </c>
      <c r="N618" s="32" t="str">
        <f t="shared" si="3"/>
        <v>Dezembro</v>
      </c>
      <c r="O618" s="8" t="s">
        <v>658</v>
      </c>
      <c r="P618" s="43" t="s">
        <v>659</v>
      </c>
    </row>
    <row r="619" spans="1:16" ht="41.25" customHeight="1" x14ac:dyDescent="0.25">
      <c r="A619" s="34">
        <v>181</v>
      </c>
      <c r="B619" s="8" t="s">
        <v>26</v>
      </c>
      <c r="C619" s="8" t="s">
        <v>660</v>
      </c>
      <c r="D619" s="8" t="s">
        <v>19</v>
      </c>
      <c r="E619" s="8" t="s">
        <v>622</v>
      </c>
      <c r="F619" s="34" t="s">
        <v>661</v>
      </c>
      <c r="G619" s="8" t="s">
        <v>22</v>
      </c>
      <c r="H619" s="25">
        <v>2500</v>
      </c>
      <c r="I619" s="8" t="s">
        <v>37</v>
      </c>
      <c r="J619" s="8" t="s">
        <v>24</v>
      </c>
      <c r="K619" s="8"/>
      <c r="L619" s="8" t="s">
        <v>25</v>
      </c>
      <c r="M619" s="32" t="s">
        <v>26</v>
      </c>
      <c r="N619" s="32" t="str">
        <f t="shared" si="3"/>
        <v>Dezembro</v>
      </c>
      <c r="O619" s="34" t="s">
        <v>662</v>
      </c>
      <c r="P619" s="38">
        <v>46020</v>
      </c>
    </row>
    <row r="620" spans="1:16" ht="42.75" customHeight="1" x14ac:dyDescent="0.25">
      <c r="A620" s="34">
        <v>182</v>
      </c>
      <c r="B620" s="8" t="s">
        <v>26</v>
      </c>
      <c r="C620" s="8" t="s">
        <v>663</v>
      </c>
      <c r="D620" s="8" t="s">
        <v>49</v>
      </c>
      <c r="E620" s="8" t="s">
        <v>116</v>
      </c>
      <c r="F620" s="8" t="s">
        <v>664</v>
      </c>
      <c r="G620" s="8" t="s">
        <v>22</v>
      </c>
      <c r="H620" s="25">
        <v>48000</v>
      </c>
      <c r="I620" s="8" t="s">
        <v>37</v>
      </c>
      <c r="J620" s="8" t="s">
        <v>64</v>
      </c>
      <c r="K620" s="8"/>
      <c r="L620" s="8" t="s">
        <v>25</v>
      </c>
      <c r="M620" s="32" t="s">
        <v>26</v>
      </c>
      <c r="N620" s="32" t="str">
        <f t="shared" si="3"/>
        <v>Dezembro</v>
      </c>
      <c r="O620" s="34" t="s">
        <v>665</v>
      </c>
      <c r="P620" s="38">
        <v>46015</v>
      </c>
    </row>
    <row r="621" spans="1:16" ht="53.25" customHeight="1" x14ac:dyDescent="0.25">
      <c r="A621" s="34">
        <v>183</v>
      </c>
      <c r="B621" s="8" t="s">
        <v>26</v>
      </c>
      <c r="C621" s="8" t="s">
        <v>666</v>
      </c>
      <c r="D621" s="8" t="s">
        <v>631</v>
      </c>
      <c r="E621" s="8" t="s">
        <v>667</v>
      </c>
      <c r="F621" s="8" t="s">
        <v>668</v>
      </c>
      <c r="G621" s="8" t="s">
        <v>22</v>
      </c>
      <c r="H621" s="25">
        <v>1080000</v>
      </c>
      <c r="I621" s="8" t="s">
        <v>37</v>
      </c>
      <c r="J621" s="8" t="s">
        <v>24</v>
      </c>
      <c r="K621" s="8"/>
      <c r="L621" s="8" t="s">
        <v>25</v>
      </c>
      <c r="M621" s="32" t="s">
        <v>26</v>
      </c>
      <c r="N621" s="32" t="str">
        <f t="shared" si="3"/>
        <v>Dezembro</v>
      </c>
      <c r="O621" s="24"/>
      <c r="P621" s="24"/>
    </row>
    <row r="622" spans="1:16" ht="53.25" customHeight="1" x14ac:dyDescent="0.25">
      <c r="A622" s="110">
        <v>184</v>
      </c>
      <c r="B622" s="8" t="s">
        <v>26</v>
      </c>
      <c r="C622" s="27" t="s">
        <v>669</v>
      </c>
      <c r="D622" s="27" t="s">
        <v>631</v>
      </c>
      <c r="E622" s="27" t="s">
        <v>670</v>
      </c>
      <c r="F622" s="27" t="s">
        <v>671</v>
      </c>
      <c r="G622" s="27" t="s">
        <v>22</v>
      </c>
      <c r="H622" s="25">
        <v>4000000</v>
      </c>
      <c r="I622" s="27" t="s">
        <v>37</v>
      </c>
      <c r="J622" s="27" t="s">
        <v>24</v>
      </c>
      <c r="K622" s="27"/>
      <c r="L622" s="27" t="s">
        <v>25</v>
      </c>
      <c r="M622" s="33" t="s">
        <v>26</v>
      </c>
      <c r="N622" s="33" t="str">
        <f t="shared" si="3"/>
        <v>Dezembro</v>
      </c>
      <c r="O622" s="24"/>
      <c r="P622" s="24"/>
    </row>
    <row r="623" spans="1:16" ht="29.25" customHeight="1" x14ac:dyDescent="0.25">
      <c r="A623" s="7">
        <v>185</v>
      </c>
      <c r="B623" s="8" t="s">
        <v>26</v>
      </c>
      <c r="C623" s="9" t="s">
        <v>672</v>
      </c>
      <c r="D623" s="9" t="s">
        <v>49</v>
      </c>
      <c r="E623" s="9" t="s">
        <v>673</v>
      </c>
      <c r="F623" s="9" t="s">
        <v>674</v>
      </c>
      <c r="G623" s="9" t="s">
        <v>22</v>
      </c>
      <c r="H623" s="25">
        <v>340000</v>
      </c>
      <c r="I623" s="9" t="s">
        <v>37</v>
      </c>
      <c r="J623" s="9" t="s">
        <v>24</v>
      </c>
      <c r="K623" s="9"/>
      <c r="L623" s="9" t="s">
        <v>25</v>
      </c>
      <c r="M623" s="12" t="s">
        <v>26</v>
      </c>
      <c r="N623" s="12" t="str">
        <f t="shared" si="3"/>
        <v>Dezembro</v>
      </c>
      <c r="O623" s="26"/>
      <c r="P623" s="26"/>
    </row>
    <row r="624" spans="1:16" ht="27.75" customHeight="1" x14ac:dyDescent="0.25">
      <c r="A624" s="20"/>
      <c r="B624" s="8" t="s">
        <v>35</v>
      </c>
      <c r="C624" s="18"/>
      <c r="D624" s="18"/>
      <c r="E624" s="18"/>
      <c r="F624" s="18"/>
      <c r="G624" s="18"/>
      <c r="H624" s="25">
        <v>41160</v>
      </c>
      <c r="I624" s="18"/>
      <c r="J624" s="18"/>
      <c r="K624" s="18"/>
      <c r="L624" s="18"/>
      <c r="M624" s="19"/>
      <c r="N624" s="19"/>
      <c r="O624" s="30"/>
      <c r="P624" s="30"/>
    </row>
    <row r="625" spans="1:16" ht="76.5" x14ac:dyDescent="0.25">
      <c r="A625" s="34">
        <v>186</v>
      </c>
      <c r="B625" s="8" t="s">
        <v>26</v>
      </c>
      <c r="C625" s="8" t="s">
        <v>675</v>
      </c>
      <c r="D625" s="8" t="s">
        <v>49</v>
      </c>
      <c r="E625" s="8" t="s">
        <v>116</v>
      </c>
      <c r="F625" s="8" t="s">
        <v>676</v>
      </c>
      <c r="G625" s="8" t="s">
        <v>22</v>
      </c>
      <c r="H625" s="25">
        <v>100000</v>
      </c>
      <c r="I625" s="8" t="s">
        <v>37</v>
      </c>
      <c r="J625" s="8" t="s">
        <v>24</v>
      </c>
      <c r="K625" s="8"/>
      <c r="L625" s="8" t="s">
        <v>25</v>
      </c>
      <c r="M625" s="32" t="s">
        <v>26</v>
      </c>
      <c r="N625" s="32" t="str">
        <f t="shared" si="3"/>
        <v>Dezembro</v>
      </c>
      <c r="O625" s="8" t="s">
        <v>677</v>
      </c>
      <c r="P625" s="43">
        <v>46078</v>
      </c>
    </row>
    <row r="626" spans="1:16" ht="38.25" x14ac:dyDescent="0.25">
      <c r="A626" s="34">
        <v>187</v>
      </c>
      <c r="B626" s="8" t="s">
        <v>26</v>
      </c>
      <c r="C626" s="8" t="s">
        <v>678</v>
      </c>
      <c r="D626" s="8" t="s">
        <v>49</v>
      </c>
      <c r="E626" s="8" t="s">
        <v>679</v>
      </c>
      <c r="F626" s="8" t="s">
        <v>680</v>
      </c>
      <c r="G626" s="8" t="s">
        <v>22</v>
      </c>
      <c r="H626" s="25">
        <v>38000</v>
      </c>
      <c r="I626" s="8" t="s">
        <v>37</v>
      </c>
      <c r="J626" s="8" t="s">
        <v>24</v>
      </c>
      <c r="K626" s="8"/>
      <c r="L626" s="8" t="s">
        <v>25</v>
      </c>
      <c r="M626" s="32" t="s">
        <v>26</v>
      </c>
      <c r="N626" s="32" t="str">
        <f t="shared" si="3"/>
        <v>Dezembro</v>
      </c>
      <c r="O626" s="34" t="s">
        <v>681</v>
      </c>
      <c r="P626" s="38">
        <v>46022</v>
      </c>
    </row>
    <row r="627" spans="1:16" ht="40.5" customHeight="1" x14ac:dyDescent="0.25">
      <c r="A627" s="34">
        <v>188</v>
      </c>
      <c r="B627" s="8" t="s">
        <v>26</v>
      </c>
      <c r="C627" s="8" t="s">
        <v>682</v>
      </c>
      <c r="D627" s="8" t="s">
        <v>49</v>
      </c>
      <c r="E627" s="8" t="s">
        <v>683</v>
      </c>
      <c r="F627" s="8" t="s">
        <v>684</v>
      </c>
      <c r="G627" s="8" t="s">
        <v>22</v>
      </c>
      <c r="H627" s="25">
        <v>24000</v>
      </c>
      <c r="I627" s="8" t="s">
        <v>37</v>
      </c>
      <c r="J627" s="8" t="s">
        <v>24</v>
      </c>
      <c r="K627" s="8"/>
      <c r="L627" s="8" t="s">
        <v>25</v>
      </c>
      <c r="M627" s="32" t="s">
        <v>26</v>
      </c>
      <c r="N627" s="32" t="str">
        <f t="shared" ref="N627:N726" si="4">IF(I627="Janeiro","Dezembro",IF(I627="Fevereiro","Dezembro",IF(I627="Março","Janeiro",IF(I627="Abril","Janeiro",IF(I627="Maio","Fevereiro",IF(I627="Junho","Março",IF(I627="Julho","Abril",IF(I627="Agosto","Maio",IF(I627="Setembro","Junho",IF(I627="Outubro","Julho",IF(I627="Novembro","Agosto",IF(I627="Dezembro","Setembro"))))))))))))</f>
        <v>Dezembro</v>
      </c>
      <c r="O627" s="24"/>
      <c r="P627" s="24"/>
    </row>
    <row r="628" spans="1:16" ht="76.5" x14ac:dyDescent="0.25">
      <c r="A628" s="34">
        <v>189</v>
      </c>
      <c r="B628" s="8" t="s">
        <v>26</v>
      </c>
      <c r="C628" s="8" t="s">
        <v>685</v>
      </c>
      <c r="D628" s="8" t="s">
        <v>49</v>
      </c>
      <c r="E628" s="8" t="s">
        <v>686</v>
      </c>
      <c r="F628" s="8" t="s">
        <v>687</v>
      </c>
      <c r="G628" s="8" t="s">
        <v>22</v>
      </c>
      <c r="H628" s="25">
        <v>300000</v>
      </c>
      <c r="I628" s="8" t="s">
        <v>37</v>
      </c>
      <c r="J628" s="8" t="s">
        <v>24</v>
      </c>
      <c r="K628" s="8"/>
      <c r="L628" s="8" t="s">
        <v>25</v>
      </c>
      <c r="M628" s="32" t="s">
        <v>26</v>
      </c>
      <c r="N628" s="32" t="str">
        <f t="shared" si="4"/>
        <v>Dezembro</v>
      </c>
      <c r="O628" s="8" t="s">
        <v>688</v>
      </c>
      <c r="P628" s="43" t="s">
        <v>689</v>
      </c>
    </row>
    <row r="629" spans="1:16" ht="27" customHeight="1" x14ac:dyDescent="0.25">
      <c r="A629" s="7">
        <v>190</v>
      </c>
      <c r="B629" s="8" t="s">
        <v>26</v>
      </c>
      <c r="C629" s="9" t="s">
        <v>690</v>
      </c>
      <c r="D629" s="9" t="s">
        <v>19</v>
      </c>
      <c r="E629" s="9" t="s">
        <v>120</v>
      </c>
      <c r="F629" s="9" t="s">
        <v>691</v>
      </c>
      <c r="G629" s="8">
        <v>48</v>
      </c>
      <c r="H629" s="25">
        <v>50000</v>
      </c>
      <c r="I629" s="9" t="s">
        <v>37</v>
      </c>
      <c r="J629" s="9" t="s">
        <v>24</v>
      </c>
      <c r="K629" s="9"/>
      <c r="L629" s="9" t="s">
        <v>44</v>
      </c>
      <c r="M629" s="12" t="s">
        <v>26</v>
      </c>
      <c r="N629" s="12" t="str">
        <f t="shared" si="4"/>
        <v>Dezembro</v>
      </c>
      <c r="O629" s="26"/>
      <c r="P629" s="26"/>
    </row>
    <row r="630" spans="1:16" ht="29.25" customHeight="1" x14ac:dyDescent="0.25">
      <c r="A630" s="20"/>
      <c r="B630" s="8" t="s">
        <v>35</v>
      </c>
      <c r="C630" s="18"/>
      <c r="D630" s="18"/>
      <c r="E630" s="18"/>
      <c r="F630" s="18"/>
      <c r="G630" s="8" t="s">
        <v>69</v>
      </c>
      <c r="H630" s="25">
        <v>1500</v>
      </c>
      <c r="I630" s="18"/>
      <c r="J630" s="18"/>
      <c r="K630" s="18"/>
      <c r="L630" s="18"/>
      <c r="M630" s="19"/>
      <c r="N630" s="19"/>
      <c r="O630" s="30"/>
      <c r="P630" s="30"/>
    </row>
    <row r="631" spans="1:16" ht="27.75" customHeight="1" x14ac:dyDescent="0.25">
      <c r="A631" s="7">
        <v>191</v>
      </c>
      <c r="B631" s="8" t="s">
        <v>26</v>
      </c>
      <c r="C631" s="9" t="s">
        <v>692</v>
      </c>
      <c r="D631" s="9" t="s">
        <v>100</v>
      </c>
      <c r="E631" s="9" t="s">
        <v>693</v>
      </c>
      <c r="F631" s="9" t="s">
        <v>694</v>
      </c>
      <c r="G631" s="8">
        <v>10</v>
      </c>
      <c r="H631" s="25">
        <v>15000</v>
      </c>
      <c r="I631" s="9" t="s">
        <v>68</v>
      </c>
      <c r="J631" s="9" t="s">
        <v>64</v>
      </c>
      <c r="K631" s="9"/>
      <c r="L631" s="9" t="s">
        <v>44</v>
      </c>
      <c r="M631" s="12" t="s">
        <v>26</v>
      </c>
      <c r="N631" s="12" t="str">
        <f t="shared" si="4"/>
        <v>Janeiro</v>
      </c>
      <c r="O631" s="26"/>
      <c r="P631" s="26"/>
    </row>
    <row r="632" spans="1:16" ht="22.5" customHeight="1" x14ac:dyDescent="0.25">
      <c r="A632" s="14"/>
      <c r="B632" s="8" t="s">
        <v>33</v>
      </c>
      <c r="C632" s="15"/>
      <c r="D632" s="15"/>
      <c r="E632" s="15"/>
      <c r="F632" s="15"/>
      <c r="G632" s="8">
        <v>5</v>
      </c>
      <c r="H632" s="25">
        <v>12000</v>
      </c>
      <c r="I632" s="15"/>
      <c r="J632" s="15"/>
      <c r="K632" s="15"/>
      <c r="L632" s="15"/>
      <c r="M632" s="17"/>
      <c r="N632" s="17"/>
      <c r="O632" s="28"/>
      <c r="P632" s="28"/>
    </row>
    <row r="633" spans="1:16" ht="22.5" customHeight="1" x14ac:dyDescent="0.25">
      <c r="A633" s="14"/>
      <c r="B633" s="8" t="s">
        <v>35</v>
      </c>
      <c r="C633" s="15"/>
      <c r="D633" s="15"/>
      <c r="E633" s="15"/>
      <c r="F633" s="15"/>
      <c r="G633" s="8">
        <v>5</v>
      </c>
      <c r="H633" s="25">
        <v>8000</v>
      </c>
      <c r="I633" s="15"/>
      <c r="J633" s="15"/>
      <c r="K633" s="15"/>
      <c r="L633" s="15"/>
      <c r="M633" s="17"/>
      <c r="N633" s="17"/>
      <c r="O633" s="28"/>
      <c r="P633" s="28"/>
    </row>
    <row r="634" spans="1:16" ht="30.75" customHeight="1" x14ac:dyDescent="0.25">
      <c r="A634" s="20"/>
      <c r="B634" s="8" t="s">
        <v>30</v>
      </c>
      <c r="C634" s="18"/>
      <c r="D634" s="18"/>
      <c r="E634" s="18"/>
      <c r="F634" s="18"/>
      <c r="G634" s="8">
        <v>2</v>
      </c>
      <c r="H634" s="25">
        <v>3200</v>
      </c>
      <c r="I634" s="18"/>
      <c r="J634" s="18"/>
      <c r="K634" s="18"/>
      <c r="L634" s="18"/>
      <c r="M634" s="19"/>
      <c r="N634" s="19"/>
      <c r="O634" s="30"/>
      <c r="P634" s="30"/>
    </row>
    <row r="635" spans="1:16" ht="106.5" customHeight="1" x14ac:dyDescent="0.25">
      <c r="A635" s="34">
        <v>192</v>
      </c>
      <c r="B635" s="8" t="s">
        <v>26</v>
      </c>
      <c r="C635" s="8" t="s">
        <v>695</v>
      </c>
      <c r="D635" s="8" t="s">
        <v>19</v>
      </c>
      <c r="E635" s="8" t="s">
        <v>696</v>
      </c>
      <c r="F635" s="8" t="s">
        <v>697</v>
      </c>
      <c r="G635" s="8">
        <v>1</v>
      </c>
      <c r="H635" s="25">
        <v>48000</v>
      </c>
      <c r="I635" s="8" t="s">
        <v>194</v>
      </c>
      <c r="J635" s="8" t="s">
        <v>64</v>
      </c>
      <c r="K635" s="8"/>
      <c r="L635" s="8" t="s">
        <v>545</v>
      </c>
      <c r="M635" s="32" t="s">
        <v>26</v>
      </c>
      <c r="N635" s="32" t="str">
        <f t="shared" si="4"/>
        <v>Fevereiro</v>
      </c>
      <c r="O635" s="24"/>
      <c r="P635" s="24"/>
    </row>
    <row r="636" spans="1:16" ht="31.5" customHeight="1" x14ac:dyDescent="0.25">
      <c r="A636" s="7">
        <v>193</v>
      </c>
      <c r="B636" s="8" t="s">
        <v>45</v>
      </c>
      <c r="C636" s="9" t="s">
        <v>698</v>
      </c>
      <c r="D636" s="9" t="s">
        <v>49</v>
      </c>
      <c r="E636" s="9" t="s">
        <v>116</v>
      </c>
      <c r="F636" s="9" t="s">
        <v>699</v>
      </c>
      <c r="G636" s="8">
        <v>1</v>
      </c>
      <c r="H636" s="25">
        <v>2000</v>
      </c>
      <c r="I636" s="9" t="s">
        <v>37</v>
      </c>
      <c r="J636" s="9" t="s">
        <v>24</v>
      </c>
      <c r="K636" s="9"/>
      <c r="L636" s="9" t="s">
        <v>94</v>
      </c>
      <c r="M636" s="12" t="s">
        <v>45</v>
      </c>
      <c r="N636" s="12" t="str">
        <f t="shared" si="4"/>
        <v>Dezembro</v>
      </c>
      <c r="O636" s="9" t="s">
        <v>700</v>
      </c>
      <c r="P636" s="13">
        <v>46086</v>
      </c>
    </row>
    <row r="637" spans="1:16" ht="24.75" customHeight="1" x14ac:dyDescent="0.25">
      <c r="A637" s="20"/>
      <c r="B637" s="35" t="s">
        <v>46</v>
      </c>
      <c r="C637" s="18"/>
      <c r="D637" s="18"/>
      <c r="E637" s="18"/>
      <c r="F637" s="18"/>
      <c r="G637" s="35">
        <v>1</v>
      </c>
      <c r="H637" s="97">
        <v>2000</v>
      </c>
      <c r="I637" s="18"/>
      <c r="J637" s="18"/>
      <c r="K637" s="18"/>
      <c r="L637" s="18"/>
      <c r="M637" s="19"/>
      <c r="N637" s="19"/>
      <c r="O637" s="18"/>
      <c r="P637" s="18"/>
    </row>
    <row r="638" spans="1:16" ht="44.25" customHeight="1" x14ac:dyDescent="0.25">
      <c r="A638" s="7">
        <v>194</v>
      </c>
      <c r="B638" s="8" t="s">
        <v>45</v>
      </c>
      <c r="C638" s="9" t="s">
        <v>701</v>
      </c>
      <c r="D638" s="9" t="s">
        <v>100</v>
      </c>
      <c r="E638" s="9" t="s">
        <v>178</v>
      </c>
      <c r="F638" s="9" t="s">
        <v>702</v>
      </c>
      <c r="G638" s="8">
        <v>5</v>
      </c>
      <c r="H638" s="25">
        <v>750</v>
      </c>
      <c r="I638" s="9" t="s">
        <v>43</v>
      </c>
      <c r="J638" s="9" t="s">
        <v>380</v>
      </c>
      <c r="K638" s="9"/>
      <c r="L638" s="9" t="s">
        <v>44</v>
      </c>
      <c r="M638" s="12" t="s">
        <v>31</v>
      </c>
      <c r="N638" s="12" t="str">
        <f t="shared" si="4"/>
        <v>Dezembro</v>
      </c>
      <c r="O638" s="26"/>
      <c r="P638" s="26"/>
    </row>
    <row r="639" spans="1:16" ht="47.25" customHeight="1" x14ac:dyDescent="0.25">
      <c r="A639" s="14"/>
      <c r="B639" s="8" t="s">
        <v>33</v>
      </c>
      <c r="C639" s="15"/>
      <c r="D639" s="15"/>
      <c r="E639" s="15"/>
      <c r="F639" s="15"/>
      <c r="G639" s="8">
        <v>30</v>
      </c>
      <c r="H639" s="25">
        <v>15000</v>
      </c>
      <c r="I639" s="15"/>
      <c r="J639" s="15"/>
      <c r="K639" s="15"/>
      <c r="L639" s="15"/>
      <c r="M639" s="17"/>
      <c r="N639" s="17"/>
      <c r="O639" s="28"/>
      <c r="P639" s="28"/>
    </row>
    <row r="640" spans="1:16" ht="41.25" customHeight="1" x14ac:dyDescent="0.25">
      <c r="A640" s="20"/>
      <c r="B640" s="8" t="s">
        <v>30</v>
      </c>
      <c r="C640" s="18"/>
      <c r="D640" s="18"/>
      <c r="E640" s="18"/>
      <c r="F640" s="18"/>
      <c r="G640" s="8">
        <v>8</v>
      </c>
      <c r="H640" s="25">
        <v>2075</v>
      </c>
      <c r="I640" s="18"/>
      <c r="J640" s="18"/>
      <c r="K640" s="18"/>
      <c r="L640" s="18"/>
      <c r="M640" s="19"/>
      <c r="N640" s="19"/>
      <c r="O640" s="30"/>
      <c r="P640" s="30"/>
    </row>
    <row r="641" spans="1:16" ht="24" customHeight="1" x14ac:dyDescent="0.25">
      <c r="A641" s="7">
        <v>195</v>
      </c>
      <c r="B641" s="8" t="s">
        <v>30</v>
      </c>
      <c r="C641" s="9" t="s">
        <v>703</v>
      </c>
      <c r="D641" s="9" t="s">
        <v>40</v>
      </c>
      <c r="E641" s="9" t="s">
        <v>256</v>
      </c>
      <c r="F641" s="9" t="s">
        <v>704</v>
      </c>
      <c r="G641" s="9" t="s">
        <v>69</v>
      </c>
      <c r="H641" s="25">
        <v>100000</v>
      </c>
      <c r="I641" s="8" t="s">
        <v>68</v>
      </c>
      <c r="J641" s="8" t="s">
        <v>24</v>
      </c>
      <c r="K641" s="9"/>
      <c r="L641" s="9" t="s">
        <v>94</v>
      </c>
      <c r="M641" s="32" t="s">
        <v>30</v>
      </c>
      <c r="N641" s="32" t="str">
        <f t="shared" si="4"/>
        <v>Janeiro</v>
      </c>
      <c r="O641" s="9" t="s">
        <v>705</v>
      </c>
      <c r="P641" s="13">
        <v>46105</v>
      </c>
    </row>
    <row r="642" spans="1:16" ht="21.75" customHeight="1" x14ac:dyDescent="0.25">
      <c r="A642" s="14"/>
      <c r="B642" s="8" t="s">
        <v>47</v>
      </c>
      <c r="C642" s="15"/>
      <c r="D642" s="15"/>
      <c r="E642" s="15"/>
      <c r="F642" s="15"/>
      <c r="G642" s="15"/>
      <c r="H642" s="25">
        <v>100000</v>
      </c>
      <c r="I642" s="8" t="s">
        <v>194</v>
      </c>
      <c r="J642" s="9" t="s">
        <v>64</v>
      </c>
      <c r="K642" s="15"/>
      <c r="L642" s="15"/>
      <c r="M642" s="32" t="s">
        <v>47</v>
      </c>
      <c r="N642" s="32" t="str">
        <f t="shared" si="4"/>
        <v>Fevereiro</v>
      </c>
      <c r="O642" s="15"/>
      <c r="P642" s="15"/>
    </row>
    <row r="643" spans="1:16" ht="23.25" customHeight="1" x14ac:dyDescent="0.25">
      <c r="A643" s="14"/>
      <c r="B643" s="8" t="s">
        <v>33</v>
      </c>
      <c r="C643" s="15"/>
      <c r="D643" s="15"/>
      <c r="E643" s="15"/>
      <c r="F643" s="15"/>
      <c r="G643" s="15"/>
      <c r="H643" s="25">
        <v>120000</v>
      </c>
      <c r="I643" s="8" t="s">
        <v>173</v>
      </c>
      <c r="J643" s="15"/>
      <c r="K643" s="15"/>
      <c r="L643" s="15"/>
      <c r="M643" s="32" t="s">
        <v>33</v>
      </c>
      <c r="N643" s="32" t="str">
        <f t="shared" si="4"/>
        <v>Maio</v>
      </c>
      <c r="O643" s="15"/>
      <c r="P643" s="15"/>
    </row>
    <row r="644" spans="1:16" ht="23.25" customHeight="1" x14ac:dyDescent="0.25">
      <c r="A644" s="14"/>
      <c r="B644" s="8" t="s">
        <v>35</v>
      </c>
      <c r="C644" s="15"/>
      <c r="D644" s="15"/>
      <c r="E644" s="15"/>
      <c r="F644" s="15"/>
      <c r="G644" s="15"/>
      <c r="H644" s="25">
        <v>270000</v>
      </c>
      <c r="I644" s="8" t="s">
        <v>37</v>
      </c>
      <c r="J644" s="15"/>
      <c r="K644" s="15"/>
      <c r="L644" s="15"/>
      <c r="M644" s="32" t="s">
        <v>35</v>
      </c>
      <c r="N644" s="32" t="str">
        <f t="shared" si="4"/>
        <v>Dezembro</v>
      </c>
      <c r="O644" s="15"/>
      <c r="P644" s="15"/>
    </row>
    <row r="645" spans="1:16" ht="21" customHeight="1" x14ac:dyDescent="0.25">
      <c r="A645" s="20"/>
      <c r="B645" s="8" t="s">
        <v>31</v>
      </c>
      <c r="C645" s="18"/>
      <c r="D645" s="18"/>
      <c r="E645" s="18"/>
      <c r="F645" s="18"/>
      <c r="G645" s="18"/>
      <c r="H645" s="25">
        <v>20000</v>
      </c>
      <c r="I645" s="8" t="s">
        <v>37</v>
      </c>
      <c r="J645" s="18"/>
      <c r="K645" s="18"/>
      <c r="L645" s="18"/>
      <c r="M645" s="32" t="s">
        <v>31</v>
      </c>
      <c r="N645" s="32" t="str">
        <f t="shared" si="4"/>
        <v>Dezembro</v>
      </c>
      <c r="O645" s="18"/>
      <c r="P645" s="18"/>
    </row>
    <row r="646" spans="1:16" ht="76.5" x14ac:dyDescent="0.25">
      <c r="A646" s="34">
        <v>196</v>
      </c>
      <c r="B646" s="8" t="s">
        <v>30</v>
      </c>
      <c r="C646" s="8" t="s">
        <v>706</v>
      </c>
      <c r="D646" s="8" t="s">
        <v>303</v>
      </c>
      <c r="E646" s="8" t="s">
        <v>489</v>
      </c>
      <c r="F646" s="8" t="s">
        <v>707</v>
      </c>
      <c r="G646" s="8">
        <v>1</v>
      </c>
      <c r="H646" s="25">
        <v>15000</v>
      </c>
      <c r="I646" s="8" t="s">
        <v>109</v>
      </c>
      <c r="J646" s="8" t="s">
        <v>64</v>
      </c>
      <c r="K646" s="8"/>
      <c r="L646" s="8" t="s">
        <v>84</v>
      </c>
      <c r="M646" s="32" t="s">
        <v>30</v>
      </c>
      <c r="N646" s="32" t="str">
        <f t="shared" si="4"/>
        <v>Março</v>
      </c>
      <c r="O646" s="24"/>
      <c r="P646" s="24"/>
    </row>
    <row r="647" spans="1:16" ht="63.75" x14ac:dyDescent="0.25">
      <c r="A647" s="34">
        <v>197</v>
      </c>
      <c r="B647" s="8" t="s">
        <v>30</v>
      </c>
      <c r="C647" s="8" t="s">
        <v>708</v>
      </c>
      <c r="D647" s="8" t="s">
        <v>144</v>
      </c>
      <c r="E647" s="8" t="s">
        <v>145</v>
      </c>
      <c r="F647" s="8" t="s">
        <v>709</v>
      </c>
      <c r="G647" s="8">
        <v>1</v>
      </c>
      <c r="H647" s="25">
        <v>200000</v>
      </c>
      <c r="I647" s="8" t="s">
        <v>173</v>
      </c>
      <c r="J647" s="8" t="s">
        <v>64</v>
      </c>
      <c r="K647" s="8"/>
      <c r="L647" s="8" t="s">
        <v>147</v>
      </c>
      <c r="M647" s="32" t="s">
        <v>30</v>
      </c>
      <c r="N647" s="32" t="str">
        <f t="shared" si="4"/>
        <v>Maio</v>
      </c>
      <c r="O647" s="24"/>
      <c r="P647" s="24"/>
    </row>
    <row r="648" spans="1:16" ht="38.25" x14ac:dyDescent="0.25">
      <c r="A648" s="34">
        <v>198</v>
      </c>
      <c r="B648" s="8" t="s">
        <v>30</v>
      </c>
      <c r="C648" s="8" t="s">
        <v>710</v>
      </c>
      <c r="D648" s="8" t="s">
        <v>144</v>
      </c>
      <c r="E648" s="8" t="s">
        <v>145</v>
      </c>
      <c r="F648" s="8" t="s">
        <v>711</v>
      </c>
      <c r="G648" s="8">
        <v>1</v>
      </c>
      <c r="H648" s="25">
        <v>100000</v>
      </c>
      <c r="I648" s="8" t="s">
        <v>173</v>
      </c>
      <c r="J648" s="8" t="s">
        <v>64</v>
      </c>
      <c r="K648" s="8"/>
      <c r="L648" s="8" t="s">
        <v>147</v>
      </c>
      <c r="M648" s="32" t="s">
        <v>30</v>
      </c>
      <c r="N648" s="32" t="str">
        <f t="shared" si="4"/>
        <v>Maio</v>
      </c>
      <c r="O648" s="24"/>
      <c r="P648" s="24"/>
    </row>
    <row r="649" spans="1:16" ht="76.5" x14ac:dyDescent="0.25">
      <c r="A649" s="34">
        <v>199</v>
      </c>
      <c r="B649" s="8" t="s">
        <v>30</v>
      </c>
      <c r="C649" s="8" t="s">
        <v>712</v>
      </c>
      <c r="D649" s="8" t="s">
        <v>19</v>
      </c>
      <c r="E649" s="8" t="s">
        <v>120</v>
      </c>
      <c r="F649" s="8" t="s">
        <v>713</v>
      </c>
      <c r="G649" s="8">
        <v>1</v>
      </c>
      <c r="H649" s="25">
        <v>7000</v>
      </c>
      <c r="I649" s="8" t="s">
        <v>37</v>
      </c>
      <c r="J649" s="8" t="s">
        <v>64</v>
      </c>
      <c r="K649" s="8"/>
      <c r="L649" s="8" t="s">
        <v>545</v>
      </c>
      <c r="M649" s="32" t="s">
        <v>30</v>
      </c>
      <c r="N649" s="32" t="str">
        <f t="shared" si="4"/>
        <v>Dezembro</v>
      </c>
      <c r="O649" s="24"/>
      <c r="P649" s="24"/>
    </row>
    <row r="650" spans="1:16" ht="83.25" customHeight="1" x14ac:dyDescent="0.25">
      <c r="A650" s="7">
        <v>200</v>
      </c>
      <c r="B650" s="8" t="s">
        <v>30</v>
      </c>
      <c r="C650" s="9" t="s">
        <v>714</v>
      </c>
      <c r="D650" s="9" t="s">
        <v>40</v>
      </c>
      <c r="E650" s="9" t="s">
        <v>256</v>
      </c>
      <c r="F650" s="9" t="s">
        <v>715</v>
      </c>
      <c r="G650" s="8">
        <v>50</v>
      </c>
      <c r="H650" s="25">
        <v>10000</v>
      </c>
      <c r="I650" s="8" t="s">
        <v>43</v>
      </c>
      <c r="J650" s="9" t="s">
        <v>64</v>
      </c>
      <c r="K650" s="9"/>
      <c r="L650" s="9" t="s">
        <v>44</v>
      </c>
      <c r="M650" s="12" t="s">
        <v>30</v>
      </c>
      <c r="N650" s="32" t="str">
        <f t="shared" si="4"/>
        <v>Dezembro</v>
      </c>
      <c r="O650" s="26"/>
      <c r="P650" s="26"/>
    </row>
    <row r="651" spans="1:16" ht="38.25" customHeight="1" x14ac:dyDescent="0.25">
      <c r="A651" s="20"/>
      <c r="B651" s="8" t="s">
        <v>32</v>
      </c>
      <c r="C651" s="18"/>
      <c r="D651" s="18"/>
      <c r="E651" s="18"/>
      <c r="F651" s="18"/>
      <c r="G651" s="8">
        <v>26</v>
      </c>
      <c r="H651" s="25">
        <v>30000</v>
      </c>
      <c r="I651" s="8" t="s">
        <v>173</v>
      </c>
      <c r="J651" s="18"/>
      <c r="K651" s="18"/>
      <c r="L651" s="18"/>
      <c r="M651" s="19"/>
      <c r="N651" s="32" t="str">
        <f t="shared" si="4"/>
        <v>Maio</v>
      </c>
      <c r="O651" s="30"/>
      <c r="P651" s="30"/>
    </row>
    <row r="652" spans="1:16" ht="76.5" x14ac:dyDescent="0.25">
      <c r="A652" s="34">
        <v>201</v>
      </c>
      <c r="B652" s="8" t="s">
        <v>30</v>
      </c>
      <c r="C652" s="8" t="s">
        <v>716</v>
      </c>
      <c r="D652" s="8" t="s">
        <v>19</v>
      </c>
      <c r="E652" s="8" t="s">
        <v>120</v>
      </c>
      <c r="F652" s="8" t="s">
        <v>717</v>
      </c>
      <c r="G652" s="8">
        <v>1</v>
      </c>
      <c r="H652" s="25">
        <v>2000</v>
      </c>
      <c r="I652" s="8" t="s">
        <v>37</v>
      </c>
      <c r="J652" s="8" t="s">
        <v>24</v>
      </c>
      <c r="K652" s="8"/>
      <c r="L652" s="8" t="s">
        <v>65</v>
      </c>
      <c r="M652" s="32" t="s">
        <v>30</v>
      </c>
      <c r="N652" s="32" t="str">
        <f t="shared" si="4"/>
        <v>Dezembro</v>
      </c>
      <c r="O652" s="24"/>
      <c r="P652" s="24"/>
    </row>
    <row r="653" spans="1:16" ht="153" x14ac:dyDescent="0.25">
      <c r="A653" s="34">
        <v>202</v>
      </c>
      <c r="B653" s="8" t="s">
        <v>30</v>
      </c>
      <c r="C653" s="8" t="s">
        <v>718</v>
      </c>
      <c r="D653" s="8" t="s">
        <v>19</v>
      </c>
      <c r="E653" s="8" t="s">
        <v>120</v>
      </c>
      <c r="F653" s="8" t="s">
        <v>719</v>
      </c>
      <c r="G653" s="8" t="s">
        <v>720</v>
      </c>
      <c r="H653" s="25">
        <v>27000</v>
      </c>
      <c r="I653" s="8" t="s">
        <v>23</v>
      </c>
      <c r="J653" s="8" t="s">
        <v>24</v>
      </c>
      <c r="K653" s="8"/>
      <c r="L653" s="8" t="s">
        <v>44</v>
      </c>
      <c r="M653" s="32" t="s">
        <v>30</v>
      </c>
      <c r="N653" s="32" t="str">
        <f t="shared" si="4"/>
        <v>Junho</v>
      </c>
      <c r="O653" s="24"/>
      <c r="P653" s="24"/>
    </row>
    <row r="654" spans="1:16" ht="76.5" x14ac:dyDescent="0.25">
      <c r="A654" s="34">
        <v>203</v>
      </c>
      <c r="B654" s="8" t="s">
        <v>30</v>
      </c>
      <c r="C654" s="8" t="s">
        <v>721</v>
      </c>
      <c r="D654" s="8" t="s">
        <v>40</v>
      </c>
      <c r="E654" s="8" t="s">
        <v>256</v>
      </c>
      <c r="F654" s="8" t="s">
        <v>722</v>
      </c>
      <c r="G654" s="8" t="s">
        <v>69</v>
      </c>
      <c r="H654" s="25">
        <v>370000</v>
      </c>
      <c r="I654" s="8" t="s">
        <v>109</v>
      </c>
      <c r="J654" s="8" t="s">
        <v>24</v>
      </c>
      <c r="K654" s="8"/>
      <c r="L654" s="8" t="s">
        <v>44</v>
      </c>
      <c r="M654" s="32" t="s">
        <v>30</v>
      </c>
      <c r="N654" s="32" t="str">
        <f t="shared" si="4"/>
        <v>Março</v>
      </c>
      <c r="O654" s="24"/>
      <c r="P654" s="24"/>
    </row>
    <row r="655" spans="1:16" ht="114.75" x14ac:dyDescent="0.25">
      <c r="A655" s="34">
        <v>204</v>
      </c>
      <c r="B655" s="8" t="s">
        <v>30</v>
      </c>
      <c r="C655" s="8" t="s">
        <v>723</v>
      </c>
      <c r="D655" s="8" t="s">
        <v>100</v>
      </c>
      <c r="E655" s="8" t="s">
        <v>243</v>
      </c>
      <c r="F655" s="8" t="s">
        <v>724</v>
      </c>
      <c r="G655" s="8">
        <v>2</v>
      </c>
      <c r="H655" s="25">
        <v>1280000</v>
      </c>
      <c r="I655" s="8" t="s">
        <v>86</v>
      </c>
      <c r="J655" s="8" t="s">
        <v>24</v>
      </c>
      <c r="K655" s="8"/>
      <c r="L655" s="8" t="s">
        <v>94</v>
      </c>
      <c r="M655" s="32" t="s">
        <v>30</v>
      </c>
      <c r="N655" s="32" t="str">
        <f t="shared" si="4"/>
        <v>Abril</v>
      </c>
      <c r="O655" s="24"/>
      <c r="P655" s="24"/>
    </row>
    <row r="656" spans="1:16" ht="114.75" x14ac:dyDescent="0.25">
      <c r="A656" s="34">
        <v>205</v>
      </c>
      <c r="B656" s="8" t="s">
        <v>30</v>
      </c>
      <c r="C656" s="8" t="s">
        <v>725</v>
      </c>
      <c r="D656" s="8" t="s">
        <v>144</v>
      </c>
      <c r="E656" s="8" t="s">
        <v>419</v>
      </c>
      <c r="F656" s="8" t="s">
        <v>726</v>
      </c>
      <c r="G656" s="8">
        <v>15</v>
      </c>
      <c r="H656" s="25">
        <v>14700</v>
      </c>
      <c r="I656" s="8" t="s">
        <v>86</v>
      </c>
      <c r="J656" s="8" t="s">
        <v>24</v>
      </c>
      <c r="K656" s="8"/>
      <c r="L656" s="8" t="s">
        <v>94</v>
      </c>
      <c r="M656" s="32" t="s">
        <v>30</v>
      </c>
      <c r="N656" s="32" t="str">
        <f t="shared" si="4"/>
        <v>Abril</v>
      </c>
      <c r="O656" s="8" t="s">
        <v>727</v>
      </c>
      <c r="P656" s="43">
        <v>46118</v>
      </c>
    </row>
    <row r="657" spans="1:16" ht="40.5" customHeight="1" x14ac:dyDescent="0.25">
      <c r="A657" s="7">
        <v>206</v>
      </c>
      <c r="B657" s="8" t="s">
        <v>30</v>
      </c>
      <c r="C657" s="9" t="s">
        <v>728</v>
      </c>
      <c r="D657" s="9" t="s">
        <v>40</v>
      </c>
      <c r="E657" s="9" t="s">
        <v>256</v>
      </c>
      <c r="F657" s="9" t="s">
        <v>729</v>
      </c>
      <c r="G657" s="9" t="s">
        <v>69</v>
      </c>
      <c r="H657" s="25">
        <v>3000</v>
      </c>
      <c r="I657" s="8" t="s">
        <v>23</v>
      </c>
      <c r="J657" s="9" t="s">
        <v>64</v>
      </c>
      <c r="K657" s="9"/>
      <c r="L657" s="9" t="s">
        <v>94</v>
      </c>
      <c r="M657" s="12" t="s">
        <v>33</v>
      </c>
      <c r="N657" s="32" t="str">
        <f t="shared" si="4"/>
        <v>Junho</v>
      </c>
      <c r="O657" s="26"/>
      <c r="P657" s="26"/>
    </row>
    <row r="658" spans="1:16" ht="37.5" customHeight="1" x14ac:dyDescent="0.25">
      <c r="A658" s="20"/>
      <c r="B658" s="8" t="s">
        <v>33</v>
      </c>
      <c r="C658" s="18"/>
      <c r="D658" s="18"/>
      <c r="E658" s="18"/>
      <c r="F658" s="18"/>
      <c r="G658" s="18"/>
      <c r="H658" s="25">
        <v>3000</v>
      </c>
      <c r="I658" s="8" t="s">
        <v>68</v>
      </c>
      <c r="J658" s="18"/>
      <c r="K658" s="18"/>
      <c r="L658" s="18"/>
      <c r="M658" s="19"/>
      <c r="N658" s="32" t="str">
        <f t="shared" si="4"/>
        <v>Janeiro</v>
      </c>
      <c r="O658" s="30"/>
      <c r="P658" s="30"/>
    </row>
    <row r="659" spans="1:16" ht="23.25" customHeight="1" x14ac:dyDescent="0.25">
      <c r="A659" s="7">
        <v>207</v>
      </c>
      <c r="B659" s="8" t="s">
        <v>30</v>
      </c>
      <c r="C659" s="9" t="s">
        <v>730</v>
      </c>
      <c r="D659" s="9" t="s">
        <v>19</v>
      </c>
      <c r="E659" s="9" t="s">
        <v>190</v>
      </c>
      <c r="F659" s="9" t="s">
        <v>731</v>
      </c>
      <c r="G659" s="8">
        <v>11</v>
      </c>
      <c r="H659" s="25">
        <v>4400</v>
      </c>
      <c r="I659" s="8" t="s">
        <v>43</v>
      </c>
      <c r="J659" s="9" t="s">
        <v>64</v>
      </c>
      <c r="K659" s="9" t="s">
        <v>732</v>
      </c>
      <c r="L659" s="9" t="s">
        <v>94</v>
      </c>
      <c r="M659" s="12" t="s">
        <v>33</v>
      </c>
      <c r="N659" s="32" t="str">
        <f t="shared" si="4"/>
        <v>Dezembro</v>
      </c>
      <c r="O659" s="26"/>
      <c r="P659" s="26"/>
    </row>
    <row r="660" spans="1:16" ht="22.5" customHeight="1" x14ac:dyDescent="0.25">
      <c r="A660" s="20"/>
      <c r="B660" s="8" t="s">
        <v>33</v>
      </c>
      <c r="C660" s="18"/>
      <c r="D660" s="18"/>
      <c r="E660" s="18"/>
      <c r="F660" s="18"/>
      <c r="G660" s="8">
        <v>9</v>
      </c>
      <c r="H660" s="25">
        <v>25000</v>
      </c>
      <c r="I660" s="8" t="s">
        <v>68</v>
      </c>
      <c r="J660" s="18"/>
      <c r="K660" s="18"/>
      <c r="L660" s="18"/>
      <c r="M660" s="19"/>
      <c r="N660" s="32" t="str">
        <f t="shared" si="4"/>
        <v>Janeiro</v>
      </c>
      <c r="O660" s="30"/>
      <c r="P660" s="30"/>
    </row>
    <row r="661" spans="1:16" ht="90" customHeight="1" x14ac:dyDescent="0.25">
      <c r="A661" s="34">
        <v>208</v>
      </c>
      <c r="B661" s="8" t="s">
        <v>30</v>
      </c>
      <c r="C661" s="8" t="s">
        <v>733</v>
      </c>
      <c r="D661" s="8" t="s">
        <v>100</v>
      </c>
      <c r="E661" s="8" t="s">
        <v>243</v>
      </c>
      <c r="F661" s="8" t="s">
        <v>734</v>
      </c>
      <c r="G661" s="8">
        <v>1</v>
      </c>
      <c r="H661" s="25">
        <v>1067000</v>
      </c>
      <c r="I661" s="8" t="s">
        <v>194</v>
      </c>
      <c r="J661" s="8" t="s">
        <v>24</v>
      </c>
      <c r="K661" s="8"/>
      <c r="L661" s="8" t="s">
        <v>94</v>
      </c>
      <c r="M661" s="32" t="s">
        <v>30</v>
      </c>
      <c r="N661" s="32" t="str">
        <f t="shared" si="4"/>
        <v>Fevereiro</v>
      </c>
      <c r="O661" s="24"/>
      <c r="P661" s="24"/>
    </row>
    <row r="662" spans="1:16" ht="123" customHeight="1" x14ac:dyDescent="0.25">
      <c r="A662" s="34">
        <v>209</v>
      </c>
      <c r="B662" s="8" t="s">
        <v>30</v>
      </c>
      <c r="C662" s="8" t="s">
        <v>735</v>
      </c>
      <c r="D662" s="8" t="s">
        <v>19</v>
      </c>
      <c r="E662" s="8" t="s">
        <v>120</v>
      </c>
      <c r="F662" s="8" t="s">
        <v>736</v>
      </c>
      <c r="G662" s="8">
        <v>1</v>
      </c>
      <c r="H662" s="25">
        <v>100000</v>
      </c>
      <c r="I662" s="8" t="s">
        <v>173</v>
      </c>
      <c r="J662" s="8" t="s">
        <v>24</v>
      </c>
      <c r="K662" s="8"/>
      <c r="L662" s="8" t="s">
        <v>122</v>
      </c>
      <c r="M662" s="32" t="s">
        <v>30</v>
      </c>
      <c r="N662" s="32" t="str">
        <f t="shared" si="4"/>
        <v>Maio</v>
      </c>
      <c r="O662" s="24"/>
      <c r="P662" s="24"/>
    </row>
    <row r="663" spans="1:16" ht="140.25" x14ac:dyDescent="0.25">
      <c r="A663" s="7">
        <v>210</v>
      </c>
      <c r="B663" s="8" t="s">
        <v>30</v>
      </c>
      <c r="C663" s="9" t="s">
        <v>737</v>
      </c>
      <c r="D663" s="9" t="s">
        <v>19</v>
      </c>
      <c r="E663" s="9" t="s">
        <v>738</v>
      </c>
      <c r="F663" s="8" t="s">
        <v>739</v>
      </c>
      <c r="G663" s="8">
        <v>2</v>
      </c>
      <c r="H663" s="25">
        <v>36443.040000000001</v>
      </c>
      <c r="I663" s="9" t="s">
        <v>86</v>
      </c>
      <c r="J663" s="9" t="s">
        <v>64</v>
      </c>
      <c r="K663" s="9"/>
      <c r="L663" s="9" t="s">
        <v>94</v>
      </c>
      <c r="M663" s="12" t="s">
        <v>35</v>
      </c>
      <c r="N663" s="12" t="str">
        <f t="shared" si="4"/>
        <v>Abril</v>
      </c>
      <c r="O663" s="26"/>
      <c r="P663" s="26"/>
    </row>
    <row r="664" spans="1:16" ht="66.75" customHeight="1" x14ac:dyDescent="0.25">
      <c r="A664" s="14"/>
      <c r="B664" s="8" t="s">
        <v>33</v>
      </c>
      <c r="C664" s="15"/>
      <c r="D664" s="15"/>
      <c r="E664" s="15"/>
      <c r="F664" s="8" t="s">
        <v>740</v>
      </c>
      <c r="G664" s="9" t="s">
        <v>22</v>
      </c>
      <c r="H664" s="25">
        <v>60000</v>
      </c>
      <c r="I664" s="15"/>
      <c r="J664" s="15"/>
      <c r="K664" s="15"/>
      <c r="L664" s="15"/>
      <c r="M664" s="17"/>
      <c r="N664" s="17"/>
      <c r="O664" s="28"/>
      <c r="P664" s="28"/>
    </row>
    <row r="665" spans="1:16" ht="44.25" customHeight="1" x14ac:dyDescent="0.25">
      <c r="A665" s="14"/>
      <c r="B665" s="8" t="s">
        <v>35</v>
      </c>
      <c r="C665" s="15"/>
      <c r="D665" s="15"/>
      <c r="E665" s="15"/>
      <c r="F665" s="8" t="s">
        <v>741</v>
      </c>
      <c r="G665" s="18"/>
      <c r="H665" s="25">
        <v>350000</v>
      </c>
      <c r="I665" s="15"/>
      <c r="J665" s="15"/>
      <c r="K665" s="15"/>
      <c r="L665" s="15"/>
      <c r="M665" s="17"/>
      <c r="N665" s="17"/>
      <c r="O665" s="28"/>
      <c r="P665" s="28"/>
    </row>
    <row r="666" spans="1:16" ht="73.5" customHeight="1" x14ac:dyDescent="0.25">
      <c r="A666" s="14"/>
      <c r="B666" s="35" t="s">
        <v>17</v>
      </c>
      <c r="C666" s="15"/>
      <c r="D666" s="15"/>
      <c r="E666" s="15"/>
      <c r="F666" s="35" t="s">
        <v>742</v>
      </c>
      <c r="G666" s="111">
        <v>2</v>
      </c>
      <c r="H666" s="97">
        <v>5014.41</v>
      </c>
      <c r="I666" s="15"/>
      <c r="J666" s="15"/>
      <c r="K666" s="15"/>
      <c r="L666" s="15"/>
      <c r="M666" s="17"/>
      <c r="N666" s="17"/>
      <c r="O666" s="28"/>
      <c r="P666" s="28"/>
    </row>
    <row r="667" spans="1:16" ht="38.25" x14ac:dyDescent="0.25">
      <c r="A667" s="20"/>
      <c r="B667" s="8" t="s">
        <v>32</v>
      </c>
      <c r="C667" s="18"/>
      <c r="D667" s="18"/>
      <c r="E667" s="18"/>
      <c r="F667" s="8" t="s">
        <v>743</v>
      </c>
      <c r="G667" s="8">
        <v>3</v>
      </c>
      <c r="H667" s="25">
        <v>54664.56</v>
      </c>
      <c r="I667" s="18"/>
      <c r="J667" s="18"/>
      <c r="K667" s="18"/>
      <c r="L667" s="18"/>
      <c r="M667" s="19"/>
      <c r="N667" s="19"/>
      <c r="O667" s="30"/>
      <c r="P667" s="30"/>
    </row>
    <row r="668" spans="1:16" ht="38.25" x14ac:dyDescent="0.25">
      <c r="A668" s="34">
        <v>211</v>
      </c>
      <c r="B668" s="8" t="s">
        <v>30</v>
      </c>
      <c r="C668" s="8" t="s">
        <v>744</v>
      </c>
      <c r="D668" s="8" t="s">
        <v>19</v>
      </c>
      <c r="E668" s="8" t="s">
        <v>590</v>
      </c>
      <c r="F668" s="8" t="s">
        <v>745</v>
      </c>
      <c r="G668" s="8">
        <v>1</v>
      </c>
      <c r="H668" s="25">
        <v>0</v>
      </c>
      <c r="I668" s="8" t="s">
        <v>173</v>
      </c>
      <c r="J668" s="8" t="s">
        <v>24</v>
      </c>
      <c r="K668" s="8"/>
      <c r="L668" s="8" t="s">
        <v>147</v>
      </c>
      <c r="M668" s="32" t="s">
        <v>30</v>
      </c>
      <c r="N668" s="32" t="str">
        <f t="shared" si="4"/>
        <v>Maio</v>
      </c>
      <c r="O668" s="24"/>
      <c r="P668" s="24"/>
    </row>
    <row r="669" spans="1:16" ht="114.75" x14ac:dyDescent="0.25">
      <c r="A669" s="7">
        <v>212</v>
      </c>
      <c r="B669" s="8" t="s">
        <v>30</v>
      </c>
      <c r="C669" s="9" t="s">
        <v>746</v>
      </c>
      <c r="D669" s="9" t="s">
        <v>19</v>
      </c>
      <c r="E669" s="9" t="s">
        <v>747</v>
      </c>
      <c r="F669" s="8" t="s">
        <v>748</v>
      </c>
      <c r="G669" s="8">
        <v>2</v>
      </c>
      <c r="H669" s="25">
        <v>10000</v>
      </c>
      <c r="I669" s="8" t="s">
        <v>173</v>
      </c>
      <c r="J669" s="8" t="s">
        <v>24</v>
      </c>
      <c r="K669" s="9"/>
      <c r="L669" s="9" t="s">
        <v>94</v>
      </c>
      <c r="M669" s="12" t="s">
        <v>35</v>
      </c>
      <c r="N669" s="32" t="str">
        <f t="shared" si="4"/>
        <v>Maio</v>
      </c>
      <c r="O669" s="26"/>
      <c r="P669" s="26"/>
    </row>
    <row r="670" spans="1:16" ht="34.5" customHeight="1" x14ac:dyDescent="0.25">
      <c r="A670" s="20"/>
      <c r="B670" s="8" t="s">
        <v>35</v>
      </c>
      <c r="C670" s="18"/>
      <c r="D670" s="18"/>
      <c r="E670" s="18"/>
      <c r="F670" s="8" t="s">
        <v>749</v>
      </c>
      <c r="G670" s="8" t="s">
        <v>750</v>
      </c>
      <c r="H670" s="25">
        <v>10000</v>
      </c>
      <c r="I670" s="8" t="s">
        <v>23</v>
      </c>
      <c r="J670" s="8" t="s">
        <v>24</v>
      </c>
      <c r="K670" s="18"/>
      <c r="L670" s="18"/>
      <c r="M670" s="19"/>
      <c r="N670" s="32" t="str">
        <f t="shared" si="4"/>
        <v>Junho</v>
      </c>
      <c r="O670" s="30"/>
      <c r="P670" s="30"/>
    </row>
    <row r="671" spans="1:16" ht="114.75" x14ac:dyDescent="0.25">
      <c r="A671" s="34">
        <v>213</v>
      </c>
      <c r="B671" s="8" t="s">
        <v>30</v>
      </c>
      <c r="C671" s="8" t="s">
        <v>751</v>
      </c>
      <c r="D671" s="8" t="s">
        <v>19</v>
      </c>
      <c r="E671" s="8" t="s">
        <v>88</v>
      </c>
      <c r="F671" s="8" t="s">
        <v>752</v>
      </c>
      <c r="G671" s="8">
        <v>1</v>
      </c>
      <c r="H671" s="25">
        <v>80000</v>
      </c>
      <c r="I671" s="8" t="s">
        <v>68</v>
      </c>
      <c r="J671" s="8" t="s">
        <v>64</v>
      </c>
      <c r="K671" s="8"/>
      <c r="L671" s="8" t="s">
        <v>94</v>
      </c>
      <c r="M671" s="32" t="s">
        <v>30</v>
      </c>
      <c r="N671" s="32" t="str">
        <f t="shared" si="4"/>
        <v>Janeiro</v>
      </c>
      <c r="O671" s="24"/>
      <c r="P671" s="24"/>
    </row>
    <row r="672" spans="1:16" ht="123" customHeight="1" x14ac:dyDescent="0.25">
      <c r="A672" s="34">
        <v>214</v>
      </c>
      <c r="B672" s="8" t="s">
        <v>31</v>
      </c>
      <c r="C672" s="8" t="s">
        <v>753</v>
      </c>
      <c r="D672" s="8" t="s">
        <v>19</v>
      </c>
      <c r="E672" s="8" t="s">
        <v>754</v>
      </c>
      <c r="F672" s="8" t="s">
        <v>755</v>
      </c>
      <c r="G672" s="8">
        <v>1</v>
      </c>
      <c r="H672" s="25">
        <v>4000000</v>
      </c>
      <c r="I672" s="8" t="s">
        <v>37</v>
      </c>
      <c r="J672" s="8" t="s">
        <v>24</v>
      </c>
      <c r="K672" s="8"/>
      <c r="L672" s="8" t="s">
        <v>94</v>
      </c>
      <c r="M672" s="32" t="s">
        <v>31</v>
      </c>
      <c r="N672" s="32" t="str">
        <f t="shared" si="4"/>
        <v>Dezembro</v>
      </c>
      <c r="O672" s="24"/>
      <c r="P672" s="24"/>
    </row>
    <row r="673" spans="1:16" ht="38.25" x14ac:dyDescent="0.25">
      <c r="A673" s="7">
        <v>215</v>
      </c>
      <c r="B673" s="8" t="s">
        <v>31</v>
      </c>
      <c r="C673" s="9" t="s">
        <v>756</v>
      </c>
      <c r="D673" s="9" t="s">
        <v>49</v>
      </c>
      <c r="E673" s="9" t="s">
        <v>757</v>
      </c>
      <c r="F673" s="8" t="s">
        <v>758</v>
      </c>
      <c r="G673" s="9" t="s">
        <v>22</v>
      </c>
      <c r="H673" s="25">
        <v>1500</v>
      </c>
      <c r="I673" s="9" t="s">
        <v>37</v>
      </c>
      <c r="J673" s="9" t="s">
        <v>64</v>
      </c>
      <c r="K673" s="9"/>
      <c r="L673" s="9" t="s">
        <v>84</v>
      </c>
      <c r="M673" s="32" t="s">
        <v>31</v>
      </c>
      <c r="N673" s="12" t="str">
        <f t="shared" si="4"/>
        <v>Dezembro</v>
      </c>
      <c r="O673" s="26"/>
      <c r="P673" s="26"/>
    </row>
    <row r="674" spans="1:16" ht="42.75" customHeight="1" x14ac:dyDescent="0.25">
      <c r="A674" s="20"/>
      <c r="B674" s="8" t="s">
        <v>35</v>
      </c>
      <c r="C674" s="18"/>
      <c r="D674" s="18"/>
      <c r="E674" s="18"/>
      <c r="F674" s="8" t="s">
        <v>759</v>
      </c>
      <c r="G674" s="18"/>
      <c r="H674" s="25">
        <v>10000</v>
      </c>
      <c r="I674" s="18"/>
      <c r="J674" s="18"/>
      <c r="K674" s="18"/>
      <c r="L674" s="18"/>
      <c r="M674" s="32" t="s">
        <v>35</v>
      </c>
      <c r="N674" s="19"/>
      <c r="O674" s="30"/>
      <c r="P674" s="30"/>
    </row>
    <row r="675" spans="1:16" ht="51" x14ac:dyDescent="0.25">
      <c r="A675" s="34">
        <v>216</v>
      </c>
      <c r="B675" s="8" t="s">
        <v>31</v>
      </c>
      <c r="C675" s="8" t="s">
        <v>760</v>
      </c>
      <c r="D675" s="8" t="s">
        <v>19</v>
      </c>
      <c r="E675" s="8" t="s">
        <v>88</v>
      </c>
      <c r="F675" s="8" t="s">
        <v>761</v>
      </c>
      <c r="G675" s="8" t="s">
        <v>22</v>
      </c>
      <c r="H675" s="25">
        <v>60000</v>
      </c>
      <c r="I675" s="8" t="s">
        <v>38</v>
      </c>
      <c r="J675" s="8" t="s">
        <v>64</v>
      </c>
      <c r="K675" s="8"/>
      <c r="L675" s="8" t="s">
        <v>25</v>
      </c>
      <c r="M675" s="32" t="s">
        <v>31</v>
      </c>
      <c r="N675" s="32" t="str">
        <f t="shared" si="4"/>
        <v>Setembro</v>
      </c>
      <c r="O675" s="34" t="s">
        <v>762</v>
      </c>
      <c r="P675" s="38">
        <v>46020</v>
      </c>
    </row>
    <row r="676" spans="1:16" ht="63.75" x14ac:dyDescent="0.25">
      <c r="A676" s="34">
        <v>217</v>
      </c>
      <c r="B676" s="8" t="s">
        <v>31</v>
      </c>
      <c r="C676" s="8" t="s">
        <v>763</v>
      </c>
      <c r="D676" s="8" t="s">
        <v>19</v>
      </c>
      <c r="E676" s="8" t="s">
        <v>492</v>
      </c>
      <c r="F676" s="8" t="s">
        <v>764</v>
      </c>
      <c r="G676" s="8" t="s">
        <v>22</v>
      </c>
      <c r="H676" s="25">
        <v>100000</v>
      </c>
      <c r="I676" s="8" t="s">
        <v>109</v>
      </c>
      <c r="J676" s="8" t="s">
        <v>64</v>
      </c>
      <c r="K676" s="8"/>
      <c r="L676" s="8" t="s">
        <v>25</v>
      </c>
      <c r="M676" s="32" t="s">
        <v>31</v>
      </c>
      <c r="N676" s="32" t="str">
        <f t="shared" si="4"/>
        <v>Março</v>
      </c>
      <c r="O676" s="24"/>
      <c r="P676" s="24"/>
    </row>
    <row r="677" spans="1:16" ht="32.25" customHeight="1" x14ac:dyDescent="0.25">
      <c r="A677" s="7">
        <v>218</v>
      </c>
      <c r="B677" s="8" t="s">
        <v>31</v>
      </c>
      <c r="C677" s="9" t="s">
        <v>765</v>
      </c>
      <c r="D677" s="9" t="s">
        <v>100</v>
      </c>
      <c r="E677" s="9" t="s">
        <v>353</v>
      </c>
      <c r="F677" s="9" t="s">
        <v>766</v>
      </c>
      <c r="G677" s="8" t="s">
        <v>69</v>
      </c>
      <c r="H677" s="25">
        <v>65000</v>
      </c>
      <c r="I677" s="8" t="s">
        <v>194</v>
      </c>
      <c r="J677" s="9" t="s">
        <v>64</v>
      </c>
      <c r="K677" s="9"/>
      <c r="L677" s="9" t="s">
        <v>44</v>
      </c>
      <c r="M677" s="12" t="s">
        <v>31</v>
      </c>
      <c r="N677" s="32" t="str">
        <f t="shared" si="4"/>
        <v>Fevereiro</v>
      </c>
      <c r="O677" s="26"/>
      <c r="P677" s="26"/>
    </row>
    <row r="678" spans="1:16" ht="31.5" customHeight="1" x14ac:dyDescent="0.25">
      <c r="A678" s="14"/>
      <c r="B678" s="8" t="s">
        <v>33</v>
      </c>
      <c r="C678" s="15"/>
      <c r="D678" s="15"/>
      <c r="E678" s="15"/>
      <c r="F678" s="15"/>
      <c r="G678" s="8">
        <v>5</v>
      </c>
      <c r="H678" s="25">
        <v>110000</v>
      </c>
      <c r="I678" s="8" t="s">
        <v>86</v>
      </c>
      <c r="J678" s="15"/>
      <c r="K678" s="15"/>
      <c r="L678" s="15"/>
      <c r="M678" s="17"/>
      <c r="N678" s="32" t="str">
        <f t="shared" si="4"/>
        <v>Abril</v>
      </c>
      <c r="O678" s="28"/>
      <c r="P678" s="28"/>
    </row>
    <row r="679" spans="1:16" ht="25.5" customHeight="1" x14ac:dyDescent="0.25">
      <c r="A679" s="14"/>
      <c r="B679" s="8" t="s">
        <v>35</v>
      </c>
      <c r="C679" s="15"/>
      <c r="D679" s="15"/>
      <c r="E679" s="15"/>
      <c r="F679" s="15"/>
      <c r="G679" s="8" t="s">
        <v>69</v>
      </c>
      <c r="H679" s="25">
        <v>120000</v>
      </c>
      <c r="I679" s="8" t="s">
        <v>194</v>
      </c>
      <c r="J679" s="15"/>
      <c r="K679" s="15"/>
      <c r="L679" s="15"/>
      <c r="M679" s="17"/>
      <c r="N679" s="32" t="str">
        <f t="shared" si="4"/>
        <v>Fevereiro</v>
      </c>
      <c r="O679" s="28"/>
      <c r="P679" s="28"/>
    </row>
    <row r="680" spans="1:16" ht="41.25" customHeight="1" x14ac:dyDescent="0.25">
      <c r="A680" s="20"/>
      <c r="B680" s="8" t="s">
        <v>32</v>
      </c>
      <c r="C680" s="18"/>
      <c r="D680" s="18"/>
      <c r="E680" s="18"/>
      <c r="F680" s="18"/>
      <c r="G680" s="8">
        <v>37</v>
      </c>
      <c r="H680" s="25">
        <v>60000</v>
      </c>
      <c r="I680" s="8" t="s">
        <v>173</v>
      </c>
      <c r="J680" s="18"/>
      <c r="K680" s="18"/>
      <c r="L680" s="18"/>
      <c r="M680" s="19"/>
      <c r="N680" s="32" t="str">
        <f t="shared" si="4"/>
        <v>Maio</v>
      </c>
      <c r="O680" s="30"/>
      <c r="P680" s="30"/>
    </row>
    <row r="681" spans="1:16" ht="63.75" x14ac:dyDescent="0.25">
      <c r="A681" s="34">
        <v>219</v>
      </c>
      <c r="B681" s="8" t="s">
        <v>31</v>
      </c>
      <c r="C681" s="8" t="s">
        <v>767</v>
      </c>
      <c r="D681" s="8" t="s">
        <v>40</v>
      </c>
      <c r="E681" s="8" t="s">
        <v>288</v>
      </c>
      <c r="F681" s="8" t="s">
        <v>768</v>
      </c>
      <c r="G681" s="8" t="s">
        <v>69</v>
      </c>
      <c r="H681" s="25">
        <v>50000</v>
      </c>
      <c r="I681" s="8" t="s">
        <v>43</v>
      </c>
      <c r="J681" s="8" t="s">
        <v>64</v>
      </c>
      <c r="K681" s="8"/>
      <c r="L681" s="8" t="s">
        <v>44</v>
      </c>
      <c r="M681" s="32" t="s">
        <v>31</v>
      </c>
      <c r="N681" s="32" t="str">
        <f t="shared" si="4"/>
        <v>Dezembro</v>
      </c>
      <c r="O681" s="24"/>
      <c r="P681" s="24"/>
    </row>
    <row r="682" spans="1:16" ht="36" customHeight="1" x14ac:dyDescent="0.25">
      <c r="A682" s="7">
        <v>220</v>
      </c>
      <c r="B682" s="8" t="s">
        <v>31</v>
      </c>
      <c r="C682" s="9" t="s">
        <v>769</v>
      </c>
      <c r="D682" s="9" t="s">
        <v>40</v>
      </c>
      <c r="E682" s="9" t="s">
        <v>280</v>
      </c>
      <c r="F682" s="9" t="s">
        <v>770</v>
      </c>
      <c r="G682" s="8" t="s">
        <v>69</v>
      </c>
      <c r="H682" s="25">
        <v>300000</v>
      </c>
      <c r="I682" s="9" t="s">
        <v>68</v>
      </c>
      <c r="J682" s="9" t="s">
        <v>64</v>
      </c>
      <c r="K682" s="9"/>
      <c r="L682" s="9" t="s">
        <v>44</v>
      </c>
      <c r="M682" s="12" t="s">
        <v>31</v>
      </c>
      <c r="N682" s="12" t="str">
        <f t="shared" si="4"/>
        <v>Janeiro</v>
      </c>
      <c r="O682" s="26"/>
      <c r="P682" s="26"/>
    </row>
    <row r="683" spans="1:16" ht="35.25" customHeight="1" x14ac:dyDescent="0.25">
      <c r="A683" s="20"/>
      <c r="B683" s="35" t="s">
        <v>30</v>
      </c>
      <c r="C683" s="18"/>
      <c r="D683" s="18"/>
      <c r="E683" s="18"/>
      <c r="F683" s="18"/>
      <c r="G683" s="35">
        <v>30</v>
      </c>
      <c r="H683" s="97">
        <v>1617</v>
      </c>
      <c r="I683" s="18"/>
      <c r="J683" s="18"/>
      <c r="K683" s="18"/>
      <c r="L683" s="18"/>
      <c r="M683" s="19"/>
      <c r="N683" s="19"/>
      <c r="O683" s="30"/>
      <c r="P683" s="30"/>
    </row>
    <row r="684" spans="1:16" ht="97.5" customHeight="1" x14ac:dyDescent="0.25">
      <c r="A684" s="34">
        <v>221</v>
      </c>
      <c r="B684" s="8" t="s">
        <v>31</v>
      </c>
      <c r="C684" s="8" t="s">
        <v>771</v>
      </c>
      <c r="D684" s="8" t="s">
        <v>40</v>
      </c>
      <c r="E684" s="8" t="s">
        <v>280</v>
      </c>
      <c r="F684" s="8" t="s">
        <v>772</v>
      </c>
      <c r="G684" s="8" t="s">
        <v>69</v>
      </c>
      <c r="H684" s="25">
        <v>600000</v>
      </c>
      <c r="I684" s="8" t="s">
        <v>37</v>
      </c>
      <c r="J684" s="8" t="s">
        <v>64</v>
      </c>
      <c r="K684" s="8"/>
      <c r="L684" s="8" t="s">
        <v>44</v>
      </c>
      <c r="M684" s="32" t="s">
        <v>31</v>
      </c>
      <c r="N684" s="32" t="str">
        <f t="shared" si="4"/>
        <v>Dezembro</v>
      </c>
      <c r="O684" s="24"/>
      <c r="P684" s="24"/>
    </row>
    <row r="685" spans="1:16" ht="38.25" x14ac:dyDescent="0.25">
      <c r="A685" s="34">
        <v>222</v>
      </c>
      <c r="B685" s="8" t="s">
        <v>31</v>
      </c>
      <c r="C685" s="8" t="s">
        <v>773</v>
      </c>
      <c r="D685" s="8" t="s">
        <v>49</v>
      </c>
      <c r="E685" s="8" t="s">
        <v>757</v>
      </c>
      <c r="F685" s="8" t="s">
        <v>774</v>
      </c>
      <c r="G685" s="8" t="s">
        <v>22</v>
      </c>
      <c r="H685" s="25">
        <v>110000</v>
      </c>
      <c r="I685" s="8" t="s">
        <v>37</v>
      </c>
      <c r="J685" s="8" t="s">
        <v>64</v>
      </c>
      <c r="K685" s="8"/>
      <c r="L685" s="8" t="s">
        <v>25</v>
      </c>
      <c r="M685" s="32" t="s">
        <v>31</v>
      </c>
      <c r="N685" s="32" t="str">
        <f t="shared" si="4"/>
        <v>Dezembro</v>
      </c>
      <c r="O685" s="34" t="s">
        <v>775</v>
      </c>
      <c r="P685" s="38">
        <v>46021</v>
      </c>
    </row>
    <row r="686" spans="1:16" ht="114.75" x14ac:dyDescent="0.25">
      <c r="A686" s="34">
        <v>223</v>
      </c>
      <c r="B686" s="8" t="s">
        <v>31</v>
      </c>
      <c r="C686" s="8" t="s">
        <v>776</v>
      </c>
      <c r="D686" s="8" t="s">
        <v>19</v>
      </c>
      <c r="E686" s="8" t="s">
        <v>120</v>
      </c>
      <c r="F686" s="8" t="s">
        <v>777</v>
      </c>
      <c r="G686" s="8" t="s">
        <v>22</v>
      </c>
      <c r="H686" s="25">
        <v>3500</v>
      </c>
      <c r="I686" s="8" t="s">
        <v>37</v>
      </c>
      <c r="J686" s="8" t="s">
        <v>64</v>
      </c>
      <c r="K686" s="8"/>
      <c r="L686" s="8" t="s">
        <v>25</v>
      </c>
      <c r="M686" s="32" t="s">
        <v>31</v>
      </c>
      <c r="N686" s="32" t="str">
        <f t="shared" si="4"/>
        <v>Dezembro</v>
      </c>
      <c r="O686" s="8" t="s">
        <v>778</v>
      </c>
      <c r="P686" s="43">
        <v>46014</v>
      </c>
    </row>
    <row r="687" spans="1:16" ht="63.75" x14ac:dyDescent="0.25">
      <c r="A687" s="34">
        <v>224</v>
      </c>
      <c r="B687" s="8" t="s">
        <v>31</v>
      </c>
      <c r="C687" s="8" t="s">
        <v>779</v>
      </c>
      <c r="D687" s="8" t="s">
        <v>19</v>
      </c>
      <c r="E687" s="8" t="s">
        <v>96</v>
      </c>
      <c r="F687" s="8" t="s">
        <v>780</v>
      </c>
      <c r="G687" s="8" t="s">
        <v>22</v>
      </c>
      <c r="H687" s="25">
        <v>100000</v>
      </c>
      <c r="I687" s="8" t="s">
        <v>68</v>
      </c>
      <c r="J687" s="8" t="s">
        <v>64</v>
      </c>
      <c r="K687" s="8"/>
      <c r="L687" s="8" t="s">
        <v>65</v>
      </c>
      <c r="M687" s="32" t="s">
        <v>31</v>
      </c>
      <c r="N687" s="32" t="str">
        <f t="shared" si="4"/>
        <v>Janeiro</v>
      </c>
      <c r="O687" s="24"/>
      <c r="P687" s="24"/>
    </row>
    <row r="688" spans="1:16" ht="89.25" x14ac:dyDescent="0.25">
      <c r="A688" s="34">
        <v>225</v>
      </c>
      <c r="B688" s="8" t="s">
        <v>31</v>
      </c>
      <c r="C688" s="8" t="s">
        <v>781</v>
      </c>
      <c r="D688" s="8" t="s">
        <v>100</v>
      </c>
      <c r="E688" s="8" t="s">
        <v>475</v>
      </c>
      <c r="F688" s="8" t="s">
        <v>782</v>
      </c>
      <c r="G688" s="8">
        <v>80</v>
      </c>
      <c r="H688" s="25">
        <v>3500000</v>
      </c>
      <c r="I688" s="8" t="s">
        <v>37</v>
      </c>
      <c r="J688" s="8" t="s">
        <v>24</v>
      </c>
      <c r="K688" s="8"/>
      <c r="L688" s="8" t="s">
        <v>44</v>
      </c>
      <c r="M688" s="32" t="s">
        <v>31</v>
      </c>
      <c r="N688" s="32" t="str">
        <f t="shared" si="4"/>
        <v>Dezembro</v>
      </c>
      <c r="O688" s="24"/>
      <c r="P688" s="24"/>
    </row>
    <row r="689" spans="1:16" ht="76.5" x14ac:dyDescent="0.25">
      <c r="A689" s="34">
        <v>226</v>
      </c>
      <c r="B689" s="8" t="s">
        <v>31</v>
      </c>
      <c r="C689" s="8" t="s">
        <v>783</v>
      </c>
      <c r="D689" s="8" t="s">
        <v>19</v>
      </c>
      <c r="E689" s="8" t="s">
        <v>754</v>
      </c>
      <c r="F689" s="8" t="s">
        <v>784</v>
      </c>
      <c r="G689" s="8" t="s">
        <v>22</v>
      </c>
      <c r="H689" s="25">
        <v>1800000</v>
      </c>
      <c r="I689" s="8" t="s">
        <v>37</v>
      </c>
      <c r="J689" s="8" t="s">
        <v>64</v>
      </c>
      <c r="K689" s="8"/>
      <c r="L689" s="8" t="s">
        <v>25</v>
      </c>
      <c r="M689" s="32" t="s">
        <v>31</v>
      </c>
      <c r="N689" s="32" t="str">
        <f t="shared" si="4"/>
        <v>Dezembro</v>
      </c>
      <c r="O689" s="34" t="s">
        <v>785</v>
      </c>
      <c r="P689" s="38">
        <v>46020</v>
      </c>
    </row>
    <row r="690" spans="1:16" ht="93.75" customHeight="1" x14ac:dyDescent="0.25">
      <c r="A690" s="34">
        <v>227</v>
      </c>
      <c r="B690" s="8" t="s">
        <v>31</v>
      </c>
      <c r="C690" s="8" t="s">
        <v>786</v>
      </c>
      <c r="D690" s="8" t="s">
        <v>19</v>
      </c>
      <c r="E690" s="8" t="s">
        <v>120</v>
      </c>
      <c r="F690" s="8" t="s">
        <v>787</v>
      </c>
      <c r="G690" s="8" t="s">
        <v>22</v>
      </c>
      <c r="H690" s="25">
        <v>100000</v>
      </c>
      <c r="I690" s="8" t="s">
        <v>43</v>
      </c>
      <c r="J690" s="8" t="s">
        <v>64</v>
      </c>
      <c r="K690" s="8"/>
      <c r="L690" s="8" t="s">
        <v>65</v>
      </c>
      <c r="M690" s="32" t="s">
        <v>31</v>
      </c>
      <c r="N690" s="32" t="str">
        <f t="shared" si="4"/>
        <v>Dezembro</v>
      </c>
      <c r="O690" s="24"/>
      <c r="P690" s="24"/>
    </row>
    <row r="691" spans="1:16" ht="153" x14ac:dyDescent="0.25">
      <c r="A691" s="34">
        <v>228</v>
      </c>
      <c r="B691" s="8" t="s">
        <v>31</v>
      </c>
      <c r="C691" s="8" t="s">
        <v>788</v>
      </c>
      <c r="D691" s="8" t="s">
        <v>19</v>
      </c>
      <c r="E691" s="8" t="s">
        <v>62</v>
      </c>
      <c r="F691" s="8" t="s">
        <v>789</v>
      </c>
      <c r="G691" s="8" t="s">
        <v>22</v>
      </c>
      <c r="H691" s="25">
        <v>12000</v>
      </c>
      <c r="I691" s="8" t="s">
        <v>37</v>
      </c>
      <c r="J691" s="8" t="s">
        <v>64</v>
      </c>
      <c r="K691" s="8"/>
      <c r="L691" s="8" t="s">
        <v>25</v>
      </c>
      <c r="M691" s="32" t="s">
        <v>31</v>
      </c>
      <c r="N691" s="32" t="str">
        <f t="shared" si="4"/>
        <v>Dezembro</v>
      </c>
      <c r="O691" s="24"/>
      <c r="P691" s="24"/>
    </row>
    <row r="692" spans="1:16" ht="38.25" x14ac:dyDescent="0.25">
      <c r="A692" s="34">
        <v>229</v>
      </c>
      <c r="B692" s="8" t="s">
        <v>31</v>
      </c>
      <c r="C692" s="8" t="s">
        <v>790</v>
      </c>
      <c r="D692" s="8" t="s">
        <v>19</v>
      </c>
      <c r="E692" s="8" t="s">
        <v>128</v>
      </c>
      <c r="F692" s="8" t="s">
        <v>791</v>
      </c>
      <c r="G692" s="8" t="s">
        <v>22</v>
      </c>
      <c r="H692" s="25">
        <v>150000</v>
      </c>
      <c r="I692" s="8" t="s">
        <v>37</v>
      </c>
      <c r="J692" s="8" t="s">
        <v>64</v>
      </c>
      <c r="K692" s="8"/>
      <c r="L692" s="8" t="s">
        <v>65</v>
      </c>
      <c r="M692" s="32" t="s">
        <v>31</v>
      </c>
      <c r="N692" s="32" t="str">
        <f t="shared" si="4"/>
        <v>Dezembro</v>
      </c>
      <c r="O692" s="8" t="s">
        <v>792</v>
      </c>
      <c r="P692" s="43">
        <v>46020</v>
      </c>
    </row>
    <row r="693" spans="1:16" ht="89.25" x14ac:dyDescent="0.25">
      <c r="A693" s="34">
        <v>230</v>
      </c>
      <c r="B693" s="8" t="s">
        <v>31</v>
      </c>
      <c r="C693" s="8" t="s">
        <v>793</v>
      </c>
      <c r="D693" s="8" t="s">
        <v>19</v>
      </c>
      <c r="E693" s="8" t="s">
        <v>120</v>
      </c>
      <c r="F693" s="8" t="s">
        <v>794</v>
      </c>
      <c r="G693" s="8" t="s">
        <v>22</v>
      </c>
      <c r="H693" s="25">
        <v>75000</v>
      </c>
      <c r="I693" s="8" t="s">
        <v>37</v>
      </c>
      <c r="J693" s="8" t="s">
        <v>64</v>
      </c>
      <c r="K693" s="8"/>
      <c r="L693" s="8" t="s">
        <v>25</v>
      </c>
      <c r="M693" s="32" t="s">
        <v>31</v>
      </c>
      <c r="N693" s="32" t="str">
        <f t="shared" si="4"/>
        <v>Dezembro</v>
      </c>
      <c r="O693" s="34" t="s">
        <v>795</v>
      </c>
      <c r="P693" s="38">
        <v>46014</v>
      </c>
    </row>
    <row r="694" spans="1:16" ht="114.75" x14ac:dyDescent="0.25">
      <c r="A694" s="34">
        <v>231</v>
      </c>
      <c r="B694" s="8" t="s">
        <v>31</v>
      </c>
      <c r="C694" s="8" t="s">
        <v>796</v>
      </c>
      <c r="D694" s="8" t="s">
        <v>19</v>
      </c>
      <c r="E694" s="8" t="s">
        <v>96</v>
      </c>
      <c r="F694" s="8" t="s">
        <v>797</v>
      </c>
      <c r="G694" s="8" t="s">
        <v>22</v>
      </c>
      <c r="H694" s="25">
        <v>90000</v>
      </c>
      <c r="I694" s="8" t="s">
        <v>37</v>
      </c>
      <c r="J694" s="8" t="s">
        <v>64</v>
      </c>
      <c r="K694" s="8"/>
      <c r="L694" s="8" t="s">
        <v>65</v>
      </c>
      <c r="M694" s="32" t="s">
        <v>31</v>
      </c>
      <c r="N694" s="32" t="str">
        <f t="shared" si="4"/>
        <v>Dezembro</v>
      </c>
      <c r="O694" s="8" t="s">
        <v>798</v>
      </c>
      <c r="P694" s="43">
        <v>46136</v>
      </c>
    </row>
    <row r="695" spans="1:16" ht="51" x14ac:dyDescent="0.25">
      <c r="A695" s="34">
        <v>232</v>
      </c>
      <c r="B695" s="8" t="s">
        <v>31</v>
      </c>
      <c r="C695" s="8" t="s">
        <v>799</v>
      </c>
      <c r="D695" s="8" t="s">
        <v>40</v>
      </c>
      <c r="E695" s="8" t="s">
        <v>263</v>
      </c>
      <c r="F695" s="8" t="s">
        <v>800</v>
      </c>
      <c r="G695" s="8" t="s">
        <v>69</v>
      </c>
      <c r="H695" s="25">
        <v>100000</v>
      </c>
      <c r="I695" s="8" t="s">
        <v>68</v>
      </c>
      <c r="J695" s="8" t="s">
        <v>64</v>
      </c>
      <c r="K695" s="8"/>
      <c r="L695" s="8" t="s">
        <v>94</v>
      </c>
      <c r="M695" s="32" t="s">
        <v>31</v>
      </c>
      <c r="N695" s="32" t="str">
        <f t="shared" si="4"/>
        <v>Janeiro</v>
      </c>
      <c r="O695" s="24"/>
      <c r="P695" s="24"/>
    </row>
    <row r="696" spans="1:16" ht="63.75" x14ac:dyDescent="0.25">
      <c r="A696" s="34">
        <v>233</v>
      </c>
      <c r="B696" s="8" t="s">
        <v>31</v>
      </c>
      <c r="C696" s="8" t="s">
        <v>801</v>
      </c>
      <c r="D696" s="8" t="s">
        <v>144</v>
      </c>
      <c r="E696" s="8" t="s">
        <v>145</v>
      </c>
      <c r="F696" s="8" t="s">
        <v>802</v>
      </c>
      <c r="G696" s="8">
        <v>1</v>
      </c>
      <c r="H696" s="25">
        <v>400000</v>
      </c>
      <c r="I696" s="8" t="s">
        <v>194</v>
      </c>
      <c r="J696" s="8" t="s">
        <v>64</v>
      </c>
      <c r="K696" s="8"/>
      <c r="L696" s="8" t="s">
        <v>147</v>
      </c>
      <c r="M696" s="32" t="s">
        <v>31</v>
      </c>
      <c r="N696" s="32" t="str">
        <f t="shared" si="4"/>
        <v>Fevereiro</v>
      </c>
      <c r="O696" s="24"/>
      <c r="P696" s="24"/>
    </row>
    <row r="697" spans="1:16" ht="117" customHeight="1" x14ac:dyDescent="0.25">
      <c r="A697" s="7">
        <v>234</v>
      </c>
      <c r="B697" s="8" t="s">
        <v>31</v>
      </c>
      <c r="C697" s="9" t="s">
        <v>803</v>
      </c>
      <c r="D697" s="9" t="s">
        <v>49</v>
      </c>
      <c r="E697" s="9" t="s">
        <v>502</v>
      </c>
      <c r="F697" s="8" t="s">
        <v>804</v>
      </c>
      <c r="G697" s="8" t="s">
        <v>22</v>
      </c>
      <c r="H697" s="25">
        <v>115000</v>
      </c>
      <c r="I697" s="8" t="s">
        <v>37</v>
      </c>
      <c r="J697" s="9" t="s">
        <v>64</v>
      </c>
      <c r="K697" s="9"/>
      <c r="L697" s="9" t="s">
        <v>94</v>
      </c>
      <c r="M697" s="12" t="s">
        <v>31</v>
      </c>
      <c r="N697" s="32" t="str">
        <f t="shared" si="4"/>
        <v>Dezembro</v>
      </c>
      <c r="O697" s="26"/>
      <c r="P697" s="26"/>
    </row>
    <row r="698" spans="1:16" ht="45.75" customHeight="1" x14ac:dyDescent="0.25">
      <c r="A698" s="14"/>
      <c r="B698" s="8" t="s">
        <v>33</v>
      </c>
      <c r="C698" s="15"/>
      <c r="D698" s="15"/>
      <c r="E698" s="15"/>
      <c r="F698" s="9" t="s">
        <v>805</v>
      </c>
      <c r="G698" s="8">
        <v>7116</v>
      </c>
      <c r="H698" s="25">
        <v>350000</v>
      </c>
      <c r="I698" s="9" t="s">
        <v>86</v>
      </c>
      <c r="J698" s="18"/>
      <c r="K698" s="15"/>
      <c r="L698" s="15"/>
      <c r="M698" s="17"/>
      <c r="N698" s="12" t="str">
        <f>IF(I698="Janeiro","Dezembro",IF(I698="Fevereiro","Dezembro",IF(I698="Março","Janeiro",IF(I698="Abril","Janeiro",IF(I698="Maio","Fevereiro",IF(I698="Junho","Março",IF(I698="Julho","Abril",IF(I698="Agosto","Maio",IF(I698="Setembro","Junho",IF(I698="Outubro","Julho",IF(I698="Novembro","Agosto",IF(I698="Dezembro","Setembro"))))))))))))</f>
        <v>Abril</v>
      </c>
      <c r="O698" s="28"/>
      <c r="P698" s="28"/>
    </row>
    <row r="699" spans="1:16" ht="37.5" customHeight="1" x14ac:dyDescent="0.25">
      <c r="A699" s="20"/>
      <c r="B699" s="8" t="s">
        <v>32</v>
      </c>
      <c r="C699" s="18"/>
      <c r="D699" s="18"/>
      <c r="E699" s="18"/>
      <c r="F699" s="18"/>
      <c r="G699" s="8">
        <v>5382</v>
      </c>
      <c r="H699" s="25">
        <v>129278.28</v>
      </c>
      <c r="I699" s="18"/>
      <c r="J699" s="8" t="s">
        <v>24</v>
      </c>
      <c r="K699" s="18"/>
      <c r="L699" s="18"/>
      <c r="M699" s="19"/>
      <c r="N699" s="19"/>
      <c r="O699" s="30"/>
      <c r="P699" s="30"/>
    </row>
    <row r="700" spans="1:16" ht="81" customHeight="1" x14ac:dyDescent="0.25">
      <c r="A700" s="34">
        <v>235</v>
      </c>
      <c r="B700" s="8" t="s">
        <v>31</v>
      </c>
      <c r="C700" s="8" t="s">
        <v>806</v>
      </c>
      <c r="D700" s="8" t="s">
        <v>631</v>
      </c>
      <c r="E700" s="8" t="s">
        <v>667</v>
      </c>
      <c r="F700" s="8" t="s">
        <v>807</v>
      </c>
      <c r="G700" s="8">
        <v>19</v>
      </c>
      <c r="H700" s="25">
        <v>8000</v>
      </c>
      <c r="I700" s="8" t="s">
        <v>68</v>
      </c>
      <c r="J700" s="8" t="s">
        <v>64</v>
      </c>
      <c r="K700" s="8"/>
      <c r="L700" s="8" t="s">
        <v>65</v>
      </c>
      <c r="M700" s="32" t="s">
        <v>31</v>
      </c>
      <c r="N700" s="32" t="str">
        <f t="shared" si="4"/>
        <v>Janeiro</v>
      </c>
      <c r="O700" s="24"/>
      <c r="P700" s="24"/>
    </row>
    <row r="701" spans="1:16" ht="54" customHeight="1" x14ac:dyDescent="0.25">
      <c r="A701" s="7">
        <v>236</v>
      </c>
      <c r="B701" s="8" t="s">
        <v>31</v>
      </c>
      <c r="C701" s="9" t="s">
        <v>808</v>
      </c>
      <c r="D701" s="9" t="s">
        <v>100</v>
      </c>
      <c r="E701" s="9" t="s">
        <v>693</v>
      </c>
      <c r="F701" s="9" t="s">
        <v>809</v>
      </c>
      <c r="G701" s="8">
        <v>4</v>
      </c>
      <c r="H701" s="25">
        <v>20000</v>
      </c>
      <c r="I701" s="9" t="s">
        <v>37</v>
      </c>
      <c r="J701" s="9" t="s">
        <v>64</v>
      </c>
      <c r="K701" s="9"/>
      <c r="L701" s="9" t="s">
        <v>94</v>
      </c>
      <c r="M701" s="12" t="s">
        <v>31</v>
      </c>
      <c r="N701" s="12" t="str">
        <f t="shared" si="4"/>
        <v>Dezembro</v>
      </c>
      <c r="O701" s="26"/>
      <c r="P701" s="26"/>
    </row>
    <row r="702" spans="1:16" ht="42.75" customHeight="1" x14ac:dyDescent="0.25">
      <c r="A702" s="20"/>
      <c r="B702" s="35" t="s">
        <v>29</v>
      </c>
      <c r="C702" s="18"/>
      <c r="D702" s="18"/>
      <c r="E702" s="18"/>
      <c r="F702" s="18"/>
      <c r="G702" s="35">
        <v>4</v>
      </c>
      <c r="H702" s="97">
        <v>20000</v>
      </c>
      <c r="I702" s="18"/>
      <c r="J702" s="18"/>
      <c r="K702" s="18"/>
      <c r="L702" s="18"/>
      <c r="M702" s="19"/>
      <c r="N702" s="19"/>
      <c r="O702" s="30"/>
      <c r="P702" s="30"/>
    </row>
    <row r="703" spans="1:16" ht="150" customHeight="1" x14ac:dyDescent="0.25">
      <c r="A703" s="34">
        <v>237</v>
      </c>
      <c r="B703" s="8" t="s">
        <v>31</v>
      </c>
      <c r="C703" s="8" t="s">
        <v>810</v>
      </c>
      <c r="D703" s="8" t="s">
        <v>100</v>
      </c>
      <c r="E703" s="8" t="s">
        <v>520</v>
      </c>
      <c r="F703" s="8" t="s">
        <v>811</v>
      </c>
      <c r="G703" s="8">
        <v>30</v>
      </c>
      <c r="H703" s="25">
        <v>270000</v>
      </c>
      <c r="I703" s="8" t="s">
        <v>37</v>
      </c>
      <c r="J703" s="8" t="s">
        <v>24</v>
      </c>
      <c r="K703" s="8"/>
      <c r="L703" s="8" t="s">
        <v>65</v>
      </c>
      <c r="M703" s="32" t="s">
        <v>31</v>
      </c>
      <c r="N703" s="32" t="str">
        <f t="shared" si="4"/>
        <v>Dezembro</v>
      </c>
      <c r="O703" s="24"/>
      <c r="P703" s="24"/>
    </row>
    <row r="704" spans="1:16" ht="76.5" x14ac:dyDescent="0.25">
      <c r="A704" s="34">
        <v>238</v>
      </c>
      <c r="B704" s="8" t="s">
        <v>31</v>
      </c>
      <c r="C704" s="8" t="s">
        <v>812</v>
      </c>
      <c r="D704" s="8" t="s">
        <v>40</v>
      </c>
      <c r="E704" s="8" t="s">
        <v>185</v>
      </c>
      <c r="F704" s="8" t="s">
        <v>813</v>
      </c>
      <c r="G704" s="8">
        <v>2000</v>
      </c>
      <c r="H704" s="25">
        <v>12000</v>
      </c>
      <c r="I704" s="8" t="s">
        <v>37</v>
      </c>
      <c r="J704" s="8" t="s">
        <v>64</v>
      </c>
      <c r="K704" s="8"/>
      <c r="L704" s="8" t="s">
        <v>65</v>
      </c>
      <c r="M704" s="32" t="s">
        <v>31</v>
      </c>
      <c r="N704" s="32" t="str">
        <f t="shared" si="4"/>
        <v>Dezembro</v>
      </c>
      <c r="O704" s="24"/>
      <c r="P704" s="24"/>
    </row>
    <row r="705" spans="1:16" ht="132.75" customHeight="1" x14ac:dyDescent="0.25">
      <c r="A705" s="34">
        <v>239</v>
      </c>
      <c r="B705" s="8" t="s">
        <v>31</v>
      </c>
      <c r="C705" s="8" t="s">
        <v>814</v>
      </c>
      <c r="D705" s="8" t="s">
        <v>40</v>
      </c>
      <c r="E705" s="8" t="s">
        <v>267</v>
      </c>
      <c r="F705" s="8" t="s">
        <v>815</v>
      </c>
      <c r="G705" s="8" t="s">
        <v>69</v>
      </c>
      <c r="H705" s="25">
        <v>200000</v>
      </c>
      <c r="I705" s="8" t="s">
        <v>37</v>
      </c>
      <c r="J705" s="8" t="s">
        <v>64</v>
      </c>
      <c r="K705" s="8"/>
      <c r="L705" s="8" t="s">
        <v>44</v>
      </c>
      <c r="M705" s="32" t="s">
        <v>31</v>
      </c>
      <c r="N705" s="32" t="str">
        <f t="shared" si="4"/>
        <v>Dezembro</v>
      </c>
      <c r="O705" s="24"/>
      <c r="P705" s="24"/>
    </row>
    <row r="706" spans="1:16" ht="84.75" customHeight="1" x14ac:dyDescent="0.25">
      <c r="A706" s="34">
        <v>240</v>
      </c>
      <c r="B706" s="8" t="s">
        <v>31</v>
      </c>
      <c r="C706" s="8" t="s">
        <v>816</v>
      </c>
      <c r="D706" s="8" t="s">
        <v>144</v>
      </c>
      <c r="E706" s="8" t="s">
        <v>582</v>
      </c>
      <c r="F706" s="8" t="s">
        <v>817</v>
      </c>
      <c r="G706" s="8">
        <v>1</v>
      </c>
      <c r="H706" s="25">
        <v>0</v>
      </c>
      <c r="I706" s="8" t="s">
        <v>43</v>
      </c>
      <c r="J706" s="8" t="s">
        <v>64</v>
      </c>
      <c r="K706" s="8"/>
      <c r="L706" s="8" t="s">
        <v>65</v>
      </c>
      <c r="M706" s="32" t="s">
        <v>31</v>
      </c>
      <c r="N706" s="32" t="str">
        <f t="shared" si="4"/>
        <v>Dezembro</v>
      </c>
      <c r="O706" s="24"/>
      <c r="P706" s="24"/>
    </row>
    <row r="707" spans="1:16" ht="78.75" customHeight="1" x14ac:dyDescent="0.25">
      <c r="A707" s="34">
        <v>241</v>
      </c>
      <c r="B707" s="8" t="s">
        <v>31</v>
      </c>
      <c r="C707" s="8" t="s">
        <v>818</v>
      </c>
      <c r="D707" s="8" t="s">
        <v>49</v>
      </c>
      <c r="E707" s="8" t="s">
        <v>116</v>
      </c>
      <c r="F707" s="8" t="s">
        <v>819</v>
      </c>
      <c r="G707" s="8">
        <v>1</v>
      </c>
      <c r="H707" s="25">
        <v>100000</v>
      </c>
      <c r="I707" s="8" t="s">
        <v>37</v>
      </c>
      <c r="J707" s="8" t="s">
        <v>64</v>
      </c>
      <c r="K707" s="8"/>
      <c r="L707" s="8" t="s">
        <v>65</v>
      </c>
      <c r="M707" s="32" t="s">
        <v>31</v>
      </c>
      <c r="N707" s="32" t="str">
        <f t="shared" si="4"/>
        <v>Dezembro</v>
      </c>
      <c r="O707" s="24"/>
      <c r="P707" s="24"/>
    </row>
    <row r="708" spans="1:16" ht="63.75" x14ac:dyDescent="0.25">
      <c r="A708" s="34">
        <v>242</v>
      </c>
      <c r="B708" s="8" t="s">
        <v>31</v>
      </c>
      <c r="C708" s="8" t="s">
        <v>820</v>
      </c>
      <c r="D708" s="8" t="s">
        <v>100</v>
      </c>
      <c r="E708" s="8" t="s">
        <v>520</v>
      </c>
      <c r="F708" s="8" t="s">
        <v>821</v>
      </c>
      <c r="G708" s="8" t="s">
        <v>69</v>
      </c>
      <c r="H708" s="25">
        <v>100000</v>
      </c>
      <c r="I708" s="8" t="s">
        <v>68</v>
      </c>
      <c r="J708" s="8" t="s">
        <v>64</v>
      </c>
      <c r="K708" s="8"/>
      <c r="L708" s="8" t="s">
        <v>94</v>
      </c>
      <c r="M708" s="32" t="s">
        <v>31</v>
      </c>
      <c r="N708" s="32" t="str">
        <f t="shared" si="4"/>
        <v>Janeiro</v>
      </c>
      <c r="O708" s="24"/>
      <c r="P708" s="24"/>
    </row>
    <row r="709" spans="1:16" ht="76.5" x14ac:dyDescent="0.25">
      <c r="A709" s="7">
        <v>243</v>
      </c>
      <c r="B709" s="8" t="s">
        <v>31</v>
      </c>
      <c r="C709" s="9" t="s">
        <v>822</v>
      </c>
      <c r="D709" s="9" t="s">
        <v>144</v>
      </c>
      <c r="E709" s="9" t="s">
        <v>145</v>
      </c>
      <c r="F709" s="8" t="s">
        <v>823</v>
      </c>
      <c r="G709" s="8">
        <v>1</v>
      </c>
      <c r="H709" s="25">
        <v>50000</v>
      </c>
      <c r="I709" s="9" t="s">
        <v>194</v>
      </c>
      <c r="J709" s="9" t="s">
        <v>64</v>
      </c>
      <c r="K709" s="9"/>
      <c r="L709" s="8" t="s">
        <v>94</v>
      </c>
      <c r="M709" s="12" t="s">
        <v>31</v>
      </c>
      <c r="N709" s="12" t="str">
        <f t="shared" si="4"/>
        <v>Fevereiro</v>
      </c>
      <c r="O709" s="9" t="s">
        <v>824</v>
      </c>
      <c r="P709" s="31">
        <v>46020</v>
      </c>
    </row>
    <row r="710" spans="1:16" ht="76.5" x14ac:dyDescent="0.25">
      <c r="A710" s="20"/>
      <c r="B710" s="8" t="s">
        <v>35</v>
      </c>
      <c r="C710" s="18"/>
      <c r="D710" s="18"/>
      <c r="E710" s="18"/>
      <c r="F710" s="8" t="s">
        <v>825</v>
      </c>
      <c r="G710" s="8" t="s">
        <v>69</v>
      </c>
      <c r="H710" s="25">
        <v>100000</v>
      </c>
      <c r="I710" s="18"/>
      <c r="J710" s="18"/>
      <c r="K710" s="18"/>
      <c r="L710" s="8" t="s">
        <v>44</v>
      </c>
      <c r="M710" s="19"/>
      <c r="N710" s="19"/>
      <c r="O710" s="18"/>
      <c r="P710" s="20"/>
    </row>
    <row r="711" spans="1:16" ht="38.25" x14ac:dyDescent="0.25">
      <c r="A711" s="34">
        <v>244</v>
      </c>
      <c r="B711" s="8" t="s">
        <v>31</v>
      </c>
      <c r="C711" s="8" t="s">
        <v>826</v>
      </c>
      <c r="D711" s="8" t="s">
        <v>49</v>
      </c>
      <c r="E711" s="8" t="s">
        <v>116</v>
      </c>
      <c r="F711" s="8" t="s">
        <v>827</v>
      </c>
      <c r="G711" s="8" t="s">
        <v>22</v>
      </c>
      <c r="H711" s="25">
        <v>200000</v>
      </c>
      <c r="I711" s="8" t="s">
        <v>37</v>
      </c>
      <c r="J711" s="8" t="s">
        <v>64</v>
      </c>
      <c r="K711" s="8"/>
      <c r="L711" s="8" t="s">
        <v>65</v>
      </c>
      <c r="M711" s="32" t="s">
        <v>31</v>
      </c>
      <c r="N711" s="32" t="str">
        <f t="shared" si="4"/>
        <v>Dezembro</v>
      </c>
      <c r="O711" s="24"/>
      <c r="P711" s="24"/>
    </row>
    <row r="712" spans="1:16" ht="117.75" customHeight="1" x14ac:dyDescent="0.25">
      <c r="A712" s="34">
        <v>245</v>
      </c>
      <c r="B712" s="8" t="s">
        <v>31</v>
      </c>
      <c r="C712" s="8" t="s">
        <v>828</v>
      </c>
      <c r="D712" s="8" t="s">
        <v>19</v>
      </c>
      <c r="E712" s="8" t="s">
        <v>88</v>
      </c>
      <c r="F712" s="8" t="s">
        <v>829</v>
      </c>
      <c r="G712" s="8" t="s">
        <v>22</v>
      </c>
      <c r="H712" s="25"/>
      <c r="I712" s="8" t="s">
        <v>37</v>
      </c>
      <c r="J712" s="8" t="s">
        <v>64</v>
      </c>
      <c r="K712" s="8"/>
      <c r="L712" s="8" t="s">
        <v>65</v>
      </c>
      <c r="M712" s="32" t="s">
        <v>31</v>
      </c>
      <c r="N712" s="32" t="str">
        <f t="shared" si="4"/>
        <v>Dezembro</v>
      </c>
      <c r="O712" s="8" t="s">
        <v>830</v>
      </c>
      <c r="P712" s="43">
        <v>46107</v>
      </c>
    </row>
    <row r="713" spans="1:16" ht="29.25" customHeight="1" x14ac:dyDescent="0.25">
      <c r="A713" s="7">
        <v>246</v>
      </c>
      <c r="B713" s="8" t="s">
        <v>35</v>
      </c>
      <c r="C713" s="9" t="s">
        <v>831</v>
      </c>
      <c r="D713" s="9" t="s">
        <v>19</v>
      </c>
      <c r="E713" s="9" t="s">
        <v>512</v>
      </c>
      <c r="F713" s="9" t="s">
        <v>832</v>
      </c>
      <c r="G713" s="8" t="s">
        <v>481</v>
      </c>
      <c r="H713" s="112">
        <v>34500</v>
      </c>
      <c r="I713" s="113" t="s">
        <v>86</v>
      </c>
      <c r="J713" s="9" t="s">
        <v>24</v>
      </c>
      <c r="K713" s="9"/>
      <c r="L713" s="9" t="s">
        <v>94</v>
      </c>
      <c r="M713" s="12" t="s">
        <v>33</v>
      </c>
      <c r="N713" s="12" t="str">
        <f t="shared" si="4"/>
        <v>Abril</v>
      </c>
      <c r="O713" s="26"/>
      <c r="P713" s="26"/>
    </row>
    <row r="714" spans="1:16" ht="18.75" customHeight="1" x14ac:dyDescent="0.25">
      <c r="A714" s="14"/>
      <c r="B714" s="8" t="s">
        <v>33</v>
      </c>
      <c r="C714" s="15"/>
      <c r="D714" s="15"/>
      <c r="E714" s="15"/>
      <c r="F714" s="15"/>
      <c r="G714" s="8" t="s">
        <v>482</v>
      </c>
      <c r="H714" s="112">
        <v>66700</v>
      </c>
      <c r="I714" s="114"/>
      <c r="J714" s="15"/>
      <c r="K714" s="15"/>
      <c r="L714" s="15"/>
      <c r="M714" s="17"/>
      <c r="N714" s="17"/>
      <c r="O714" s="28"/>
      <c r="P714" s="28"/>
    </row>
    <row r="715" spans="1:16" ht="22.5" customHeight="1" x14ac:dyDescent="0.25">
      <c r="A715" s="14"/>
      <c r="B715" s="8" t="s">
        <v>47</v>
      </c>
      <c r="C715" s="15"/>
      <c r="D715" s="15"/>
      <c r="E715" s="15"/>
      <c r="F715" s="15"/>
      <c r="G715" s="8" t="s">
        <v>483</v>
      </c>
      <c r="H715" s="112">
        <v>2300</v>
      </c>
      <c r="I715" s="114"/>
      <c r="J715" s="15"/>
      <c r="K715" s="15"/>
      <c r="L715" s="15"/>
      <c r="M715" s="17"/>
      <c r="N715" s="17"/>
      <c r="O715" s="28"/>
      <c r="P715" s="28"/>
    </row>
    <row r="716" spans="1:16" ht="33.75" customHeight="1" x14ac:dyDescent="0.25">
      <c r="A716" s="14"/>
      <c r="B716" s="8" t="s">
        <v>30</v>
      </c>
      <c r="C716" s="15"/>
      <c r="D716" s="15"/>
      <c r="E716" s="15"/>
      <c r="F716" s="15"/>
      <c r="G716" s="8" t="s">
        <v>483</v>
      </c>
      <c r="H716" s="112">
        <v>2300</v>
      </c>
      <c r="I716" s="114"/>
      <c r="J716" s="15"/>
      <c r="K716" s="15"/>
      <c r="L716" s="15"/>
      <c r="M716" s="17"/>
      <c r="N716" s="17"/>
      <c r="O716" s="28"/>
      <c r="P716" s="28"/>
    </row>
    <row r="717" spans="1:16" ht="21.75" customHeight="1" x14ac:dyDescent="0.25">
      <c r="A717" s="20"/>
      <c r="B717" s="8" t="s">
        <v>29</v>
      </c>
      <c r="C717" s="18"/>
      <c r="D717" s="18"/>
      <c r="E717" s="18"/>
      <c r="F717" s="18"/>
      <c r="G717" s="8" t="s">
        <v>484</v>
      </c>
      <c r="H717" s="112">
        <v>11500</v>
      </c>
      <c r="I717" s="115"/>
      <c r="J717" s="18"/>
      <c r="K717" s="18"/>
      <c r="L717" s="18"/>
      <c r="M717" s="19"/>
      <c r="N717" s="19"/>
      <c r="O717" s="30"/>
      <c r="P717" s="30"/>
    </row>
    <row r="718" spans="1:16" ht="51" x14ac:dyDescent="0.25">
      <c r="A718" s="34">
        <v>247</v>
      </c>
      <c r="B718" s="8" t="s">
        <v>47</v>
      </c>
      <c r="C718" s="8" t="s">
        <v>833</v>
      </c>
      <c r="D718" s="8" t="s">
        <v>144</v>
      </c>
      <c r="E718" s="8" t="s">
        <v>587</v>
      </c>
      <c r="F718" s="8" t="s">
        <v>834</v>
      </c>
      <c r="G718" s="8">
        <v>1</v>
      </c>
      <c r="H718" s="25">
        <v>150000</v>
      </c>
      <c r="I718" s="8" t="s">
        <v>73</v>
      </c>
      <c r="J718" s="8" t="s">
        <v>64</v>
      </c>
      <c r="K718" s="8"/>
      <c r="L718" s="8" t="s">
        <v>147</v>
      </c>
      <c r="M718" s="32" t="s">
        <v>46</v>
      </c>
      <c r="N718" s="32" t="str">
        <f t="shared" ref="N718:N943" si="5">IF(I718="Janeiro","Dezembro",IF(I718="Fevereiro","Dezembro",IF(I718="Março","Janeiro",IF(I718="Abril","Janeiro",IF(I718="Maio","Fevereiro",IF(I718="Junho","Março",IF(I718="Julho","Abril",IF(I718="Agosto","Maio",IF(I718="Setembro","Junho",IF(I718="Outubro","Julho",IF(I718="Novembro","Agosto",IF(I718="Dezembro","Setembro"))))))))))))</f>
        <v>Julho</v>
      </c>
      <c r="O718" s="24"/>
      <c r="P718" s="24"/>
    </row>
    <row r="719" spans="1:16" ht="51" x14ac:dyDescent="0.25">
      <c r="A719" s="34">
        <v>248</v>
      </c>
      <c r="B719" s="8" t="s">
        <v>47</v>
      </c>
      <c r="C719" s="8" t="s">
        <v>835</v>
      </c>
      <c r="D719" s="8" t="s">
        <v>144</v>
      </c>
      <c r="E719" s="8" t="s">
        <v>587</v>
      </c>
      <c r="F719" s="8" t="s">
        <v>834</v>
      </c>
      <c r="G719" s="8">
        <v>1</v>
      </c>
      <c r="H719" s="25">
        <v>150000</v>
      </c>
      <c r="I719" s="8" t="s">
        <v>90</v>
      </c>
      <c r="J719" s="8" t="s">
        <v>64</v>
      </c>
      <c r="K719" s="8"/>
      <c r="L719" s="8" t="s">
        <v>147</v>
      </c>
      <c r="M719" s="32" t="s">
        <v>46</v>
      </c>
      <c r="N719" s="32" t="str">
        <f t="shared" si="5"/>
        <v>Agosto</v>
      </c>
      <c r="O719" s="24"/>
      <c r="P719" s="24"/>
    </row>
    <row r="720" spans="1:16" ht="51" x14ac:dyDescent="0.25">
      <c r="A720" s="34">
        <v>249</v>
      </c>
      <c r="B720" s="8" t="s">
        <v>47</v>
      </c>
      <c r="C720" s="8" t="s">
        <v>836</v>
      </c>
      <c r="D720" s="8" t="s">
        <v>144</v>
      </c>
      <c r="E720" s="8" t="s">
        <v>587</v>
      </c>
      <c r="F720" s="8" t="s">
        <v>834</v>
      </c>
      <c r="G720" s="8">
        <v>1</v>
      </c>
      <c r="H720" s="25">
        <v>150000</v>
      </c>
      <c r="I720" s="8" t="s">
        <v>38</v>
      </c>
      <c r="J720" s="8" t="s">
        <v>64</v>
      </c>
      <c r="K720" s="8"/>
      <c r="L720" s="8" t="s">
        <v>147</v>
      </c>
      <c r="M720" s="32" t="s">
        <v>46</v>
      </c>
      <c r="N720" s="32" t="str">
        <f t="shared" si="5"/>
        <v>Setembro</v>
      </c>
      <c r="O720" s="24"/>
      <c r="P720" s="24"/>
    </row>
    <row r="721" spans="1:16" ht="51" x14ac:dyDescent="0.25">
      <c r="A721" s="34">
        <v>250</v>
      </c>
      <c r="B721" s="8" t="s">
        <v>29</v>
      </c>
      <c r="C721" s="8" t="s">
        <v>837</v>
      </c>
      <c r="D721" s="8" t="s">
        <v>144</v>
      </c>
      <c r="E721" s="8" t="s">
        <v>587</v>
      </c>
      <c r="F721" s="8" t="s">
        <v>834</v>
      </c>
      <c r="G721" s="8">
        <v>1</v>
      </c>
      <c r="H721" s="25">
        <v>300000</v>
      </c>
      <c r="I721" s="8" t="s">
        <v>109</v>
      </c>
      <c r="J721" s="8" t="s">
        <v>64</v>
      </c>
      <c r="K721" s="8"/>
      <c r="L721" s="8" t="s">
        <v>147</v>
      </c>
      <c r="M721" s="32" t="s">
        <v>46</v>
      </c>
      <c r="N721" s="32" t="str">
        <f t="shared" si="5"/>
        <v>Março</v>
      </c>
      <c r="O721" s="24"/>
      <c r="P721" s="24"/>
    </row>
    <row r="722" spans="1:16" ht="51" x14ac:dyDescent="0.25">
      <c r="A722" s="34">
        <v>251</v>
      </c>
      <c r="B722" s="8" t="s">
        <v>47</v>
      </c>
      <c r="C722" s="8" t="s">
        <v>838</v>
      </c>
      <c r="D722" s="8" t="s">
        <v>144</v>
      </c>
      <c r="E722" s="8" t="s">
        <v>587</v>
      </c>
      <c r="F722" s="8" t="s">
        <v>834</v>
      </c>
      <c r="G722" s="8">
        <v>1</v>
      </c>
      <c r="H722" s="25">
        <v>100000</v>
      </c>
      <c r="I722" s="8" t="s">
        <v>90</v>
      </c>
      <c r="J722" s="8" t="s">
        <v>64</v>
      </c>
      <c r="K722" s="8"/>
      <c r="L722" s="8" t="s">
        <v>147</v>
      </c>
      <c r="M722" s="32" t="s">
        <v>46</v>
      </c>
      <c r="N722" s="32" t="str">
        <f t="shared" si="5"/>
        <v>Agosto</v>
      </c>
      <c r="O722" s="24"/>
      <c r="P722" s="24"/>
    </row>
    <row r="723" spans="1:16" ht="35.25" customHeight="1" x14ac:dyDescent="0.25">
      <c r="A723" s="34">
        <v>252</v>
      </c>
      <c r="B723" s="8" t="s">
        <v>29</v>
      </c>
      <c r="C723" s="8" t="s">
        <v>839</v>
      </c>
      <c r="D723" s="8" t="s">
        <v>144</v>
      </c>
      <c r="E723" s="8" t="s">
        <v>587</v>
      </c>
      <c r="F723" s="8" t="s">
        <v>840</v>
      </c>
      <c r="G723" s="8">
        <v>1</v>
      </c>
      <c r="H723" s="25">
        <v>200000</v>
      </c>
      <c r="I723" s="8" t="s">
        <v>38</v>
      </c>
      <c r="J723" s="8" t="s">
        <v>64</v>
      </c>
      <c r="K723" s="8"/>
      <c r="L723" s="8" t="s">
        <v>147</v>
      </c>
      <c r="M723" s="32" t="s">
        <v>46</v>
      </c>
      <c r="N723" s="32" t="str">
        <f t="shared" si="5"/>
        <v>Setembro</v>
      </c>
      <c r="O723" s="24"/>
      <c r="P723" s="24"/>
    </row>
    <row r="724" spans="1:16" ht="32.25" customHeight="1" x14ac:dyDescent="0.25">
      <c r="A724" s="34">
        <v>253</v>
      </c>
      <c r="B724" s="8" t="s">
        <v>29</v>
      </c>
      <c r="C724" s="8" t="s">
        <v>841</v>
      </c>
      <c r="D724" s="8" t="s">
        <v>144</v>
      </c>
      <c r="E724" s="8" t="s">
        <v>145</v>
      </c>
      <c r="F724" s="8" t="s">
        <v>842</v>
      </c>
      <c r="G724" s="8">
        <v>1</v>
      </c>
      <c r="H724" s="25">
        <v>400000</v>
      </c>
      <c r="I724" s="8" t="s">
        <v>90</v>
      </c>
      <c r="J724" s="8" t="s">
        <v>64</v>
      </c>
      <c r="K724" s="8"/>
      <c r="L724" s="8" t="s">
        <v>147</v>
      </c>
      <c r="M724" s="32" t="s">
        <v>47</v>
      </c>
      <c r="N724" s="32" t="str">
        <f t="shared" si="5"/>
        <v>Agosto</v>
      </c>
      <c r="O724" s="24"/>
      <c r="P724" s="24"/>
    </row>
    <row r="725" spans="1:16" ht="51" x14ac:dyDescent="0.25">
      <c r="A725" s="34">
        <v>254</v>
      </c>
      <c r="B725" s="8" t="s">
        <v>45</v>
      </c>
      <c r="C725" s="8" t="s">
        <v>843</v>
      </c>
      <c r="D725" s="8" t="s">
        <v>144</v>
      </c>
      <c r="E725" s="8" t="s">
        <v>419</v>
      </c>
      <c r="F725" s="8" t="s">
        <v>844</v>
      </c>
      <c r="G725" s="8">
        <v>1</v>
      </c>
      <c r="H725" s="25">
        <v>2000000</v>
      </c>
      <c r="I725" s="8" t="s">
        <v>43</v>
      </c>
      <c r="J725" s="8" t="s">
        <v>24</v>
      </c>
      <c r="K725" s="8"/>
      <c r="L725" s="8" t="s">
        <v>147</v>
      </c>
      <c r="M725" s="32" t="s">
        <v>45</v>
      </c>
      <c r="N725" s="32" t="str">
        <f t="shared" si="5"/>
        <v>Dezembro</v>
      </c>
      <c r="O725" s="24"/>
      <c r="P725" s="24"/>
    </row>
    <row r="726" spans="1:16" ht="63.75" x14ac:dyDescent="0.25">
      <c r="A726" s="34">
        <v>255</v>
      </c>
      <c r="B726" s="8" t="s">
        <v>45</v>
      </c>
      <c r="C726" s="8" t="s">
        <v>845</v>
      </c>
      <c r="D726" s="8" t="s">
        <v>144</v>
      </c>
      <c r="E726" s="8" t="s">
        <v>846</v>
      </c>
      <c r="F726" s="8" t="s">
        <v>847</v>
      </c>
      <c r="G726" s="8">
        <v>1</v>
      </c>
      <c r="H726" s="25">
        <v>350000</v>
      </c>
      <c r="I726" s="8" t="s">
        <v>86</v>
      </c>
      <c r="J726" s="8" t="s">
        <v>64</v>
      </c>
      <c r="K726" s="8"/>
      <c r="L726" s="8" t="s">
        <v>147</v>
      </c>
      <c r="M726" s="32" t="s">
        <v>45</v>
      </c>
      <c r="N726" s="32" t="str">
        <f t="shared" si="5"/>
        <v>Abril</v>
      </c>
      <c r="O726" s="24"/>
      <c r="P726" s="24"/>
    </row>
    <row r="727" spans="1:16" ht="63.75" x14ac:dyDescent="0.25">
      <c r="A727" s="34">
        <v>256</v>
      </c>
      <c r="B727" s="8" t="s">
        <v>45</v>
      </c>
      <c r="C727" s="8" t="s">
        <v>848</v>
      </c>
      <c r="D727" s="8" t="s">
        <v>144</v>
      </c>
      <c r="E727" s="8" t="s">
        <v>846</v>
      </c>
      <c r="F727" s="8" t="s">
        <v>847</v>
      </c>
      <c r="G727" s="8">
        <v>1</v>
      </c>
      <c r="H727" s="25">
        <v>350000</v>
      </c>
      <c r="I727" s="8" t="s">
        <v>173</v>
      </c>
      <c r="J727" s="8" t="s">
        <v>64</v>
      </c>
      <c r="K727" s="8"/>
      <c r="L727" s="8" t="s">
        <v>147</v>
      </c>
      <c r="M727" s="32" t="s">
        <v>45</v>
      </c>
      <c r="N727" s="32" t="str">
        <f t="shared" si="5"/>
        <v>Maio</v>
      </c>
      <c r="O727" s="24"/>
      <c r="P727" s="24"/>
    </row>
    <row r="728" spans="1:16" ht="63.75" x14ac:dyDescent="0.25">
      <c r="A728" s="34">
        <v>257</v>
      </c>
      <c r="B728" s="8" t="s">
        <v>45</v>
      </c>
      <c r="C728" s="8" t="s">
        <v>848</v>
      </c>
      <c r="D728" s="8" t="s">
        <v>144</v>
      </c>
      <c r="E728" s="8" t="s">
        <v>846</v>
      </c>
      <c r="F728" s="8" t="s">
        <v>847</v>
      </c>
      <c r="G728" s="8">
        <v>1</v>
      </c>
      <c r="H728" s="25">
        <v>350000</v>
      </c>
      <c r="I728" s="8" t="s">
        <v>23</v>
      </c>
      <c r="J728" s="8" t="s">
        <v>64</v>
      </c>
      <c r="K728" s="8"/>
      <c r="L728" s="8" t="s">
        <v>147</v>
      </c>
      <c r="M728" s="32" t="s">
        <v>45</v>
      </c>
      <c r="N728" s="32" t="str">
        <f t="shared" si="5"/>
        <v>Junho</v>
      </c>
      <c r="O728" s="24"/>
      <c r="P728" s="24"/>
    </row>
    <row r="729" spans="1:16" ht="76.5" x14ac:dyDescent="0.25">
      <c r="A729" s="34">
        <v>258</v>
      </c>
      <c r="B729" s="8" t="s">
        <v>45</v>
      </c>
      <c r="C729" s="8" t="s">
        <v>849</v>
      </c>
      <c r="D729" s="8" t="s">
        <v>144</v>
      </c>
      <c r="E729" s="8" t="s">
        <v>846</v>
      </c>
      <c r="F729" s="8" t="s">
        <v>850</v>
      </c>
      <c r="G729" s="8">
        <v>1</v>
      </c>
      <c r="H729" s="25">
        <v>300000</v>
      </c>
      <c r="I729" s="8" t="s">
        <v>73</v>
      </c>
      <c r="J729" s="8" t="s">
        <v>64</v>
      </c>
      <c r="K729" s="8"/>
      <c r="L729" s="8" t="s">
        <v>147</v>
      </c>
      <c r="M729" s="32" t="s">
        <v>45</v>
      </c>
      <c r="N729" s="32" t="str">
        <f t="shared" si="5"/>
        <v>Julho</v>
      </c>
      <c r="O729" s="24"/>
      <c r="P729" s="24"/>
    </row>
    <row r="730" spans="1:16" ht="63.75" x14ac:dyDescent="0.25">
      <c r="A730" s="34">
        <v>259</v>
      </c>
      <c r="B730" s="8" t="s">
        <v>45</v>
      </c>
      <c r="C730" s="8" t="s">
        <v>851</v>
      </c>
      <c r="D730" s="8" t="s">
        <v>144</v>
      </c>
      <c r="E730" s="8" t="s">
        <v>419</v>
      </c>
      <c r="F730" s="8" t="s">
        <v>844</v>
      </c>
      <c r="G730" s="8">
        <v>1</v>
      </c>
      <c r="H730" s="25">
        <v>1000000</v>
      </c>
      <c r="I730" s="8" t="s">
        <v>68</v>
      </c>
      <c r="J730" s="8" t="s">
        <v>24</v>
      </c>
      <c r="K730" s="8"/>
      <c r="L730" s="8" t="s">
        <v>147</v>
      </c>
      <c r="M730" s="32" t="s">
        <v>45</v>
      </c>
      <c r="N730" s="32" t="str">
        <f t="shared" si="5"/>
        <v>Janeiro</v>
      </c>
      <c r="O730" s="24"/>
      <c r="P730" s="24"/>
    </row>
    <row r="731" spans="1:16" ht="51" x14ac:dyDescent="0.25">
      <c r="A731" s="34">
        <v>260</v>
      </c>
      <c r="B731" s="8" t="s">
        <v>45</v>
      </c>
      <c r="C731" s="8" t="s">
        <v>852</v>
      </c>
      <c r="D731" s="8" t="s">
        <v>144</v>
      </c>
      <c r="E731" s="8" t="s">
        <v>401</v>
      </c>
      <c r="F731" s="8" t="s">
        <v>853</v>
      </c>
      <c r="G731" s="8">
        <v>1</v>
      </c>
      <c r="H731" s="25">
        <v>650000</v>
      </c>
      <c r="I731" s="8" t="s">
        <v>173</v>
      </c>
      <c r="J731" s="8" t="s">
        <v>24</v>
      </c>
      <c r="K731" s="8"/>
      <c r="L731" s="8" t="s">
        <v>147</v>
      </c>
      <c r="M731" s="32" t="s">
        <v>45</v>
      </c>
      <c r="N731" s="32" t="str">
        <f t="shared" si="5"/>
        <v>Maio</v>
      </c>
      <c r="O731" s="24"/>
      <c r="P731" s="24"/>
    </row>
    <row r="732" spans="1:16" ht="63.75" x14ac:dyDescent="0.25">
      <c r="A732" s="34">
        <v>261</v>
      </c>
      <c r="B732" s="8" t="s">
        <v>45</v>
      </c>
      <c r="C732" s="109" t="s">
        <v>854</v>
      </c>
      <c r="D732" s="8" t="s">
        <v>144</v>
      </c>
      <c r="E732" s="8" t="s">
        <v>401</v>
      </c>
      <c r="F732" s="8" t="s">
        <v>855</v>
      </c>
      <c r="G732" s="8">
        <v>1</v>
      </c>
      <c r="H732" s="25">
        <v>1386000</v>
      </c>
      <c r="I732" s="8" t="s">
        <v>194</v>
      </c>
      <c r="J732" s="8" t="s">
        <v>24</v>
      </c>
      <c r="K732" s="8"/>
      <c r="L732" s="8" t="s">
        <v>147</v>
      </c>
      <c r="M732" s="32" t="s">
        <v>45</v>
      </c>
      <c r="N732" s="32" t="str">
        <f t="shared" si="5"/>
        <v>Fevereiro</v>
      </c>
      <c r="O732" s="24"/>
      <c r="P732" s="24"/>
    </row>
    <row r="733" spans="1:16" ht="128.25" customHeight="1" x14ac:dyDescent="0.25">
      <c r="A733" s="34">
        <v>262</v>
      </c>
      <c r="B733" s="8" t="s">
        <v>45</v>
      </c>
      <c r="C733" s="8" t="s">
        <v>856</v>
      </c>
      <c r="D733" s="8" t="s">
        <v>144</v>
      </c>
      <c r="E733" s="8" t="s">
        <v>582</v>
      </c>
      <c r="F733" s="8" t="s">
        <v>857</v>
      </c>
      <c r="G733" s="8">
        <v>1</v>
      </c>
      <c r="H733" s="25">
        <v>115000</v>
      </c>
      <c r="I733" s="8" t="s">
        <v>109</v>
      </c>
      <c r="J733" s="8" t="s">
        <v>24</v>
      </c>
      <c r="K733" s="8"/>
      <c r="L733" s="8" t="s">
        <v>147</v>
      </c>
      <c r="M733" s="32" t="s">
        <v>45</v>
      </c>
      <c r="N733" s="32" t="str">
        <f t="shared" si="5"/>
        <v>Março</v>
      </c>
      <c r="O733" s="24"/>
      <c r="P733" s="24"/>
    </row>
    <row r="734" spans="1:16" ht="90.75" customHeight="1" x14ac:dyDescent="0.25">
      <c r="A734" s="34">
        <v>263</v>
      </c>
      <c r="B734" s="8" t="s">
        <v>46</v>
      </c>
      <c r="C734" s="8" t="s">
        <v>858</v>
      </c>
      <c r="D734" s="8" t="s">
        <v>144</v>
      </c>
      <c r="E734" s="8" t="s">
        <v>582</v>
      </c>
      <c r="F734" s="8" t="s">
        <v>859</v>
      </c>
      <c r="G734" s="8">
        <v>3</v>
      </c>
      <c r="H734" s="25">
        <v>80000</v>
      </c>
      <c r="I734" s="8" t="s">
        <v>173</v>
      </c>
      <c r="J734" s="8" t="s">
        <v>64</v>
      </c>
      <c r="K734" s="8"/>
      <c r="L734" s="8" t="s">
        <v>147</v>
      </c>
      <c r="M734" s="32" t="s">
        <v>46</v>
      </c>
      <c r="N734" s="32" t="str">
        <f t="shared" si="5"/>
        <v>Maio</v>
      </c>
      <c r="O734" s="24"/>
      <c r="P734" s="24"/>
    </row>
    <row r="735" spans="1:16" ht="43.5" customHeight="1" x14ac:dyDescent="0.25">
      <c r="A735" s="34">
        <v>264</v>
      </c>
      <c r="B735" s="8" t="s">
        <v>46</v>
      </c>
      <c r="C735" s="8" t="s">
        <v>860</v>
      </c>
      <c r="D735" s="8" t="s">
        <v>19</v>
      </c>
      <c r="E735" s="8" t="s">
        <v>120</v>
      </c>
      <c r="F735" s="8" t="s">
        <v>861</v>
      </c>
      <c r="G735" s="8">
        <v>1</v>
      </c>
      <c r="H735" s="25">
        <v>100000</v>
      </c>
      <c r="I735" s="8" t="s">
        <v>173</v>
      </c>
      <c r="J735" s="8" t="s">
        <v>64</v>
      </c>
      <c r="K735" s="8"/>
      <c r="L735" s="8" t="s">
        <v>94</v>
      </c>
      <c r="M735" s="32" t="s">
        <v>46</v>
      </c>
      <c r="N735" s="32" t="str">
        <f t="shared" si="5"/>
        <v>Maio</v>
      </c>
      <c r="O735" s="24"/>
      <c r="P735" s="24"/>
    </row>
    <row r="736" spans="1:16" ht="89.25" x14ac:dyDescent="0.25">
      <c r="A736" s="34">
        <v>265</v>
      </c>
      <c r="B736" s="8" t="s">
        <v>46</v>
      </c>
      <c r="C736" s="8" t="s">
        <v>862</v>
      </c>
      <c r="D736" s="8" t="s">
        <v>144</v>
      </c>
      <c r="E736" s="8" t="s">
        <v>582</v>
      </c>
      <c r="F736" s="8" t="s">
        <v>863</v>
      </c>
      <c r="G736" s="8">
        <v>1</v>
      </c>
      <c r="H736" s="25">
        <v>50000</v>
      </c>
      <c r="I736" s="8" t="s">
        <v>284</v>
      </c>
      <c r="J736" s="8" t="s">
        <v>64</v>
      </c>
      <c r="K736" s="8"/>
      <c r="L736" s="8" t="s">
        <v>147</v>
      </c>
      <c r="M736" s="32" t="s">
        <v>46</v>
      </c>
      <c r="N736" s="32" t="str">
        <f t="shared" si="5"/>
        <v>Janeiro</v>
      </c>
      <c r="O736" s="24"/>
      <c r="P736" s="24"/>
    </row>
    <row r="737" spans="1:16" ht="45" customHeight="1" x14ac:dyDescent="0.25">
      <c r="A737" s="7">
        <v>266</v>
      </c>
      <c r="B737" s="8" t="s">
        <v>46</v>
      </c>
      <c r="C737" s="40" t="s">
        <v>864</v>
      </c>
      <c r="D737" s="9" t="s">
        <v>144</v>
      </c>
      <c r="E737" s="9" t="s">
        <v>582</v>
      </c>
      <c r="F737" s="8" t="s">
        <v>865</v>
      </c>
      <c r="G737" s="8">
        <v>50</v>
      </c>
      <c r="H737" s="25">
        <v>260000</v>
      </c>
      <c r="I737" s="8" t="s">
        <v>38</v>
      </c>
      <c r="J737" s="116" t="s">
        <v>24</v>
      </c>
      <c r="K737" s="9"/>
      <c r="L737" s="9" t="s">
        <v>94</v>
      </c>
      <c r="M737" s="12" t="s">
        <v>46</v>
      </c>
      <c r="N737" s="91" t="str">
        <f t="shared" si="5"/>
        <v>Setembro</v>
      </c>
      <c r="O737" s="26"/>
      <c r="P737" s="26"/>
    </row>
    <row r="738" spans="1:16" ht="81" customHeight="1" x14ac:dyDescent="0.25">
      <c r="A738" s="14"/>
      <c r="B738" s="35" t="s">
        <v>32</v>
      </c>
      <c r="C738" s="41"/>
      <c r="D738" s="15"/>
      <c r="E738" s="15"/>
      <c r="F738" s="35" t="s">
        <v>866</v>
      </c>
      <c r="G738" s="35">
        <v>1</v>
      </c>
      <c r="H738" s="97">
        <v>28000</v>
      </c>
      <c r="I738" s="35" t="s">
        <v>68</v>
      </c>
      <c r="J738" s="116"/>
      <c r="K738" s="15"/>
      <c r="L738" s="15"/>
      <c r="M738" s="17"/>
      <c r="N738" s="91" t="str">
        <f t="shared" si="5"/>
        <v>Janeiro</v>
      </c>
      <c r="O738" s="28"/>
      <c r="P738" s="28"/>
    </row>
    <row r="739" spans="1:16" ht="130.5" customHeight="1" x14ac:dyDescent="0.25">
      <c r="A739" s="20"/>
      <c r="B739" s="8" t="s">
        <v>30</v>
      </c>
      <c r="C739" s="42"/>
      <c r="D739" s="18"/>
      <c r="E739" s="18"/>
      <c r="F739" s="8" t="s">
        <v>867</v>
      </c>
      <c r="G739" s="8">
        <v>10</v>
      </c>
      <c r="H739" s="25">
        <v>40000</v>
      </c>
      <c r="I739" s="8" t="s">
        <v>38</v>
      </c>
      <c r="J739" s="116"/>
      <c r="K739" s="18"/>
      <c r="L739" s="18"/>
      <c r="M739" s="19"/>
      <c r="N739" s="91" t="str">
        <f t="shared" si="5"/>
        <v>Setembro</v>
      </c>
      <c r="O739" s="30"/>
      <c r="P739" s="30"/>
    </row>
    <row r="740" spans="1:16" ht="51" x14ac:dyDescent="0.25">
      <c r="A740" s="34">
        <v>267</v>
      </c>
      <c r="B740" s="8" t="s">
        <v>29</v>
      </c>
      <c r="C740" s="8" t="s">
        <v>868</v>
      </c>
      <c r="D740" s="8" t="s">
        <v>144</v>
      </c>
      <c r="E740" s="8" t="s">
        <v>587</v>
      </c>
      <c r="F740" s="8" t="s">
        <v>588</v>
      </c>
      <c r="G740" s="8">
        <v>1</v>
      </c>
      <c r="H740" s="25">
        <v>600000</v>
      </c>
      <c r="I740" s="8" t="s">
        <v>194</v>
      </c>
      <c r="J740" s="8" t="s">
        <v>64</v>
      </c>
      <c r="K740" s="8"/>
      <c r="L740" s="8" t="s">
        <v>147</v>
      </c>
      <c r="M740" s="32" t="s">
        <v>29</v>
      </c>
      <c r="N740" s="32" t="str">
        <f t="shared" si="5"/>
        <v>Fevereiro</v>
      </c>
      <c r="O740" s="24"/>
      <c r="P740" s="24"/>
    </row>
    <row r="741" spans="1:16" ht="89.25" x14ac:dyDescent="0.25">
      <c r="A741" s="34">
        <v>268</v>
      </c>
      <c r="B741" s="8" t="s">
        <v>29</v>
      </c>
      <c r="C741" s="8" t="s">
        <v>869</v>
      </c>
      <c r="D741" s="8" t="s">
        <v>144</v>
      </c>
      <c r="E741" s="8" t="s">
        <v>469</v>
      </c>
      <c r="F741" s="8" t="s">
        <v>870</v>
      </c>
      <c r="G741" s="8">
        <v>1</v>
      </c>
      <c r="H741" s="97">
        <v>2000000</v>
      </c>
      <c r="I741" s="8" t="s">
        <v>68</v>
      </c>
      <c r="J741" s="8" t="s">
        <v>24</v>
      </c>
      <c r="K741" s="8"/>
      <c r="L741" s="8" t="s">
        <v>147</v>
      </c>
      <c r="M741" s="32" t="s">
        <v>45</v>
      </c>
      <c r="N741" s="32" t="str">
        <f t="shared" si="5"/>
        <v>Janeiro</v>
      </c>
      <c r="O741" s="24"/>
      <c r="P741" s="24"/>
    </row>
    <row r="742" spans="1:16" ht="51" x14ac:dyDescent="0.25">
      <c r="A742" s="34">
        <v>269</v>
      </c>
      <c r="B742" s="8" t="s">
        <v>35</v>
      </c>
      <c r="C742" s="8" t="s">
        <v>871</v>
      </c>
      <c r="D742" s="8" t="s">
        <v>144</v>
      </c>
      <c r="E742" s="8" t="s">
        <v>182</v>
      </c>
      <c r="F742" s="8" t="s">
        <v>872</v>
      </c>
      <c r="G742" s="8">
        <v>1</v>
      </c>
      <c r="H742" s="25">
        <v>5000000</v>
      </c>
      <c r="I742" s="8" t="s">
        <v>38</v>
      </c>
      <c r="J742" s="8" t="s">
        <v>24</v>
      </c>
      <c r="K742" s="8"/>
      <c r="L742" s="8" t="s">
        <v>147</v>
      </c>
      <c r="M742" s="32" t="s">
        <v>35</v>
      </c>
      <c r="N742" s="32" t="str">
        <f t="shared" si="5"/>
        <v>Setembro</v>
      </c>
      <c r="O742" s="24"/>
      <c r="P742" s="24"/>
    </row>
    <row r="743" spans="1:16" ht="51" x14ac:dyDescent="0.25">
      <c r="A743" s="34">
        <v>270</v>
      </c>
      <c r="B743" s="8" t="s">
        <v>45</v>
      </c>
      <c r="C743" s="109" t="s">
        <v>873</v>
      </c>
      <c r="D743" s="8" t="s">
        <v>144</v>
      </c>
      <c r="E743" s="8" t="s">
        <v>874</v>
      </c>
      <c r="F743" s="8" t="s">
        <v>875</v>
      </c>
      <c r="G743" s="8">
        <v>1</v>
      </c>
      <c r="H743" s="25">
        <v>1500000</v>
      </c>
      <c r="I743" s="8" t="s">
        <v>90</v>
      </c>
      <c r="J743" s="8" t="s">
        <v>24</v>
      </c>
      <c r="K743" s="8"/>
      <c r="L743" s="8" t="s">
        <v>147</v>
      </c>
      <c r="M743" s="32" t="s">
        <v>45</v>
      </c>
      <c r="N743" s="32" t="str">
        <f t="shared" si="5"/>
        <v>Agosto</v>
      </c>
      <c r="O743" s="24"/>
      <c r="P743" s="24"/>
    </row>
    <row r="744" spans="1:16" ht="114.75" x14ac:dyDescent="0.25">
      <c r="A744" s="7">
        <v>271</v>
      </c>
      <c r="B744" s="8" t="s">
        <v>32</v>
      </c>
      <c r="C744" s="9" t="s">
        <v>876</v>
      </c>
      <c r="D744" s="9" t="s">
        <v>40</v>
      </c>
      <c r="E744" s="9" t="s">
        <v>877</v>
      </c>
      <c r="F744" s="8" t="s">
        <v>878</v>
      </c>
      <c r="G744" s="8">
        <v>5000</v>
      </c>
      <c r="H744" s="25">
        <v>2822110</v>
      </c>
      <c r="I744" s="8" t="s">
        <v>194</v>
      </c>
      <c r="J744" s="9" t="s">
        <v>64</v>
      </c>
      <c r="K744" s="9"/>
      <c r="L744" s="9" t="s">
        <v>44</v>
      </c>
      <c r="M744" s="12" t="s">
        <v>32</v>
      </c>
      <c r="N744" s="32" t="str">
        <f t="shared" si="5"/>
        <v>Fevereiro</v>
      </c>
      <c r="O744" s="9" t="s">
        <v>879</v>
      </c>
      <c r="P744" s="13">
        <v>46090</v>
      </c>
    </row>
    <row r="745" spans="1:16" ht="178.5" x14ac:dyDescent="0.25">
      <c r="A745" s="20"/>
      <c r="B745" s="35" t="s">
        <v>35</v>
      </c>
      <c r="C745" s="18"/>
      <c r="D745" s="18"/>
      <c r="E745" s="18"/>
      <c r="F745" s="35" t="s">
        <v>880</v>
      </c>
      <c r="G745" s="35">
        <v>1100</v>
      </c>
      <c r="H745" s="97">
        <v>48500</v>
      </c>
      <c r="I745" s="35" t="s">
        <v>43</v>
      </c>
      <c r="J745" s="18"/>
      <c r="K745" s="18"/>
      <c r="L745" s="18"/>
      <c r="M745" s="19"/>
      <c r="N745" s="32" t="str">
        <f t="shared" si="5"/>
        <v>Dezembro</v>
      </c>
      <c r="O745" s="18"/>
      <c r="P745" s="18"/>
    </row>
    <row r="746" spans="1:16" ht="44.25" customHeight="1" x14ac:dyDescent="0.25">
      <c r="A746" s="7">
        <v>272</v>
      </c>
      <c r="B746" s="8" t="s">
        <v>32</v>
      </c>
      <c r="C746" s="9" t="s">
        <v>881</v>
      </c>
      <c r="D746" s="9" t="s">
        <v>19</v>
      </c>
      <c r="E746" s="9" t="s">
        <v>492</v>
      </c>
      <c r="F746" s="8" t="s">
        <v>882</v>
      </c>
      <c r="G746" s="8">
        <v>1200</v>
      </c>
      <c r="H746" s="25">
        <v>10000</v>
      </c>
      <c r="I746" s="8" t="s">
        <v>68</v>
      </c>
      <c r="J746" s="9" t="s">
        <v>24</v>
      </c>
      <c r="K746" s="9"/>
      <c r="L746" s="9" t="s">
        <v>65</v>
      </c>
      <c r="M746" s="32" t="s">
        <v>32</v>
      </c>
      <c r="N746" s="32" t="str">
        <f t="shared" si="5"/>
        <v>Janeiro</v>
      </c>
      <c r="O746" s="8" t="s">
        <v>883</v>
      </c>
      <c r="P746" s="43">
        <v>46105</v>
      </c>
    </row>
    <row r="747" spans="1:16" ht="84" customHeight="1" x14ac:dyDescent="0.25">
      <c r="A747" s="14"/>
      <c r="B747" s="8" t="s">
        <v>35</v>
      </c>
      <c r="C747" s="15"/>
      <c r="D747" s="15"/>
      <c r="E747" s="15"/>
      <c r="F747" s="8" t="s">
        <v>884</v>
      </c>
      <c r="G747" s="8">
        <v>6000</v>
      </c>
      <c r="H747" s="25">
        <v>50000</v>
      </c>
      <c r="I747" s="8" t="s">
        <v>73</v>
      </c>
      <c r="J747" s="15"/>
      <c r="K747" s="15"/>
      <c r="L747" s="15"/>
      <c r="M747" s="32" t="s">
        <v>35</v>
      </c>
      <c r="N747" s="32" t="str">
        <f t="shared" si="5"/>
        <v>Julho</v>
      </c>
      <c r="O747" s="117"/>
      <c r="P747" s="117"/>
    </row>
    <row r="748" spans="1:16" ht="41.25" customHeight="1" x14ac:dyDescent="0.25">
      <c r="A748" s="20"/>
      <c r="B748" s="8" t="s">
        <v>33</v>
      </c>
      <c r="C748" s="18"/>
      <c r="D748" s="18"/>
      <c r="E748" s="18"/>
      <c r="F748" s="8" t="s">
        <v>885</v>
      </c>
      <c r="G748" s="8">
        <v>25000</v>
      </c>
      <c r="H748" s="25">
        <v>85000</v>
      </c>
      <c r="I748" s="8" t="s">
        <v>43</v>
      </c>
      <c r="J748" s="18"/>
      <c r="K748" s="18"/>
      <c r="L748" s="18"/>
      <c r="M748" s="32" t="s">
        <v>33</v>
      </c>
      <c r="N748" s="32" t="str">
        <f t="shared" si="5"/>
        <v>Dezembro</v>
      </c>
      <c r="O748" s="34" t="s">
        <v>886</v>
      </c>
      <c r="P748" s="38">
        <v>46009</v>
      </c>
    </row>
    <row r="749" spans="1:16" ht="63.75" x14ac:dyDescent="0.25">
      <c r="A749" s="34">
        <v>273</v>
      </c>
      <c r="B749" s="8" t="s">
        <v>32</v>
      </c>
      <c r="C749" s="8" t="s">
        <v>887</v>
      </c>
      <c r="D749" s="8" t="s">
        <v>40</v>
      </c>
      <c r="E749" s="8" t="s">
        <v>75</v>
      </c>
      <c r="F749" s="8" t="s">
        <v>888</v>
      </c>
      <c r="G749" s="8">
        <v>100</v>
      </c>
      <c r="H749" s="25">
        <v>17310</v>
      </c>
      <c r="I749" s="8" t="s">
        <v>109</v>
      </c>
      <c r="J749" s="8" t="s">
        <v>64</v>
      </c>
      <c r="K749" s="8"/>
      <c r="L749" s="8" t="s">
        <v>44</v>
      </c>
      <c r="M749" s="32" t="s">
        <v>32</v>
      </c>
      <c r="N749" s="32" t="str">
        <f t="shared" si="5"/>
        <v>Março</v>
      </c>
      <c r="O749" s="24"/>
      <c r="P749" s="24"/>
    </row>
    <row r="750" spans="1:16" ht="102" x14ac:dyDescent="0.25">
      <c r="A750" s="34">
        <v>274</v>
      </c>
      <c r="B750" s="8" t="s">
        <v>32</v>
      </c>
      <c r="C750" s="8" t="s">
        <v>889</v>
      </c>
      <c r="D750" s="8" t="s">
        <v>19</v>
      </c>
      <c r="E750" s="8" t="s">
        <v>890</v>
      </c>
      <c r="F750" s="8" t="s">
        <v>891</v>
      </c>
      <c r="G750" s="8" t="s">
        <v>22</v>
      </c>
      <c r="H750" s="25">
        <v>731795.29</v>
      </c>
      <c r="I750" s="8" t="s">
        <v>37</v>
      </c>
      <c r="J750" s="8" t="s">
        <v>24</v>
      </c>
      <c r="K750" s="8"/>
      <c r="L750" s="8" t="s">
        <v>25</v>
      </c>
      <c r="M750" s="32" t="s">
        <v>32</v>
      </c>
      <c r="N750" s="32" t="str">
        <f t="shared" si="5"/>
        <v>Dezembro</v>
      </c>
      <c r="O750" s="24"/>
      <c r="P750" s="24"/>
    </row>
    <row r="751" spans="1:16" ht="39" customHeight="1" x14ac:dyDescent="0.25">
      <c r="A751" s="34">
        <v>275</v>
      </c>
      <c r="B751" s="8" t="s">
        <v>32</v>
      </c>
      <c r="C751" s="8" t="s">
        <v>892</v>
      </c>
      <c r="D751" s="8" t="s">
        <v>19</v>
      </c>
      <c r="E751" s="8" t="s">
        <v>890</v>
      </c>
      <c r="F751" s="8" t="s">
        <v>893</v>
      </c>
      <c r="G751" s="8" t="s">
        <v>22</v>
      </c>
      <c r="H751" s="25">
        <v>177000</v>
      </c>
      <c r="I751" s="8" t="s">
        <v>37</v>
      </c>
      <c r="J751" s="8" t="s">
        <v>24</v>
      </c>
      <c r="K751" s="8"/>
      <c r="L751" s="8" t="s">
        <v>25</v>
      </c>
      <c r="M751" s="32" t="s">
        <v>32</v>
      </c>
      <c r="N751" s="32" t="str">
        <f t="shared" si="5"/>
        <v>Dezembro</v>
      </c>
      <c r="O751" s="24"/>
      <c r="P751" s="24"/>
    </row>
    <row r="752" spans="1:16" ht="63.75" x14ac:dyDescent="0.25">
      <c r="A752" s="34">
        <v>276</v>
      </c>
      <c r="B752" s="8" t="s">
        <v>32</v>
      </c>
      <c r="C752" s="118" t="s">
        <v>894</v>
      </c>
      <c r="D752" s="8" t="s">
        <v>19</v>
      </c>
      <c r="E752" s="8" t="s">
        <v>890</v>
      </c>
      <c r="F752" s="118" t="s">
        <v>895</v>
      </c>
      <c r="G752" s="118" t="s">
        <v>896</v>
      </c>
      <c r="H752" s="119">
        <v>1624181</v>
      </c>
      <c r="I752" s="8" t="s">
        <v>37</v>
      </c>
      <c r="J752" s="8" t="s">
        <v>24</v>
      </c>
      <c r="K752" s="8"/>
      <c r="L752" s="8" t="s">
        <v>25</v>
      </c>
      <c r="M752" s="32" t="s">
        <v>32</v>
      </c>
      <c r="N752" s="32" t="str">
        <f t="shared" si="5"/>
        <v>Dezembro</v>
      </c>
      <c r="O752" s="8" t="s">
        <v>897</v>
      </c>
      <c r="P752" s="38">
        <v>46034</v>
      </c>
    </row>
    <row r="753" spans="1:16" ht="31.5" customHeight="1" x14ac:dyDescent="0.25">
      <c r="A753" s="34">
        <v>277</v>
      </c>
      <c r="B753" s="8" t="s">
        <v>32</v>
      </c>
      <c r="C753" s="118" t="s">
        <v>898</v>
      </c>
      <c r="D753" s="8" t="s">
        <v>19</v>
      </c>
      <c r="E753" s="8" t="s">
        <v>890</v>
      </c>
      <c r="F753" s="118" t="s">
        <v>899</v>
      </c>
      <c r="G753" s="118" t="s">
        <v>896</v>
      </c>
      <c r="H753" s="119">
        <v>171808</v>
      </c>
      <c r="I753" s="8" t="s">
        <v>37</v>
      </c>
      <c r="J753" s="8" t="s">
        <v>24</v>
      </c>
      <c r="K753" s="8"/>
      <c r="L753" s="8" t="s">
        <v>122</v>
      </c>
      <c r="M753" s="32" t="s">
        <v>32</v>
      </c>
      <c r="N753" s="32" t="str">
        <f t="shared" si="5"/>
        <v>Dezembro</v>
      </c>
      <c r="O753" s="24"/>
      <c r="P753" s="24"/>
    </row>
    <row r="754" spans="1:16" ht="63.75" x14ac:dyDescent="0.25">
      <c r="A754" s="34">
        <v>278</v>
      </c>
      <c r="B754" s="8" t="s">
        <v>32</v>
      </c>
      <c r="C754" s="118" t="s">
        <v>900</v>
      </c>
      <c r="D754" s="8" t="s">
        <v>19</v>
      </c>
      <c r="E754" s="8" t="s">
        <v>890</v>
      </c>
      <c r="F754" s="118" t="s">
        <v>895</v>
      </c>
      <c r="G754" s="118" t="s">
        <v>172</v>
      </c>
      <c r="H754" s="119">
        <v>300000</v>
      </c>
      <c r="I754" s="8" t="s">
        <v>37</v>
      </c>
      <c r="J754" s="8" t="s">
        <v>24</v>
      </c>
      <c r="K754" s="8"/>
      <c r="L754" s="8" t="s">
        <v>122</v>
      </c>
      <c r="M754" s="32" t="s">
        <v>32</v>
      </c>
      <c r="N754" s="32" t="str">
        <f t="shared" si="5"/>
        <v>Dezembro</v>
      </c>
      <c r="O754" s="24"/>
      <c r="P754" s="24"/>
    </row>
    <row r="755" spans="1:16" ht="38.25" x14ac:dyDescent="0.25">
      <c r="A755" s="34">
        <v>279</v>
      </c>
      <c r="B755" s="8" t="s">
        <v>32</v>
      </c>
      <c r="C755" s="118" t="s">
        <v>901</v>
      </c>
      <c r="D755" s="8" t="s">
        <v>19</v>
      </c>
      <c r="E755" s="8" t="s">
        <v>890</v>
      </c>
      <c r="F755" s="118" t="s">
        <v>902</v>
      </c>
      <c r="G755" s="118" t="s">
        <v>896</v>
      </c>
      <c r="H755" s="119">
        <v>600000</v>
      </c>
      <c r="I755" s="8" t="s">
        <v>37</v>
      </c>
      <c r="J755" s="8" t="s">
        <v>24</v>
      </c>
      <c r="K755" s="8"/>
      <c r="L755" s="8" t="s">
        <v>122</v>
      </c>
      <c r="M755" s="32" t="s">
        <v>32</v>
      </c>
      <c r="N755" s="32" t="str">
        <f t="shared" si="5"/>
        <v>Dezembro</v>
      </c>
      <c r="O755" s="24"/>
      <c r="P755" s="24"/>
    </row>
    <row r="756" spans="1:16" ht="38.25" x14ac:dyDescent="0.25">
      <c r="A756" s="34">
        <v>280</v>
      </c>
      <c r="B756" s="8" t="s">
        <v>32</v>
      </c>
      <c r="C756" s="118" t="s">
        <v>903</v>
      </c>
      <c r="D756" s="8" t="s">
        <v>40</v>
      </c>
      <c r="E756" s="8" t="s">
        <v>41</v>
      </c>
      <c r="F756" s="118" t="s">
        <v>904</v>
      </c>
      <c r="G756" s="118">
        <v>10000</v>
      </c>
      <c r="H756" s="119">
        <v>845000</v>
      </c>
      <c r="I756" s="8" t="s">
        <v>173</v>
      </c>
      <c r="J756" s="8" t="s">
        <v>24</v>
      </c>
      <c r="K756" s="8"/>
      <c r="L756" s="8" t="s">
        <v>44</v>
      </c>
      <c r="M756" s="32" t="s">
        <v>32</v>
      </c>
      <c r="N756" s="32" t="str">
        <f t="shared" si="5"/>
        <v>Maio</v>
      </c>
      <c r="O756" s="24"/>
      <c r="P756" s="24"/>
    </row>
    <row r="757" spans="1:16" ht="76.5" x14ac:dyDescent="0.25">
      <c r="A757" s="34">
        <v>281</v>
      </c>
      <c r="B757" s="8" t="s">
        <v>32</v>
      </c>
      <c r="C757" s="118" t="s">
        <v>905</v>
      </c>
      <c r="D757" s="8" t="s">
        <v>40</v>
      </c>
      <c r="E757" s="8" t="s">
        <v>877</v>
      </c>
      <c r="F757" s="118" t="s">
        <v>906</v>
      </c>
      <c r="G757" s="118">
        <v>100</v>
      </c>
      <c r="H757" s="119">
        <v>20000</v>
      </c>
      <c r="I757" s="8" t="s">
        <v>68</v>
      </c>
      <c r="J757" s="8" t="s">
        <v>24</v>
      </c>
      <c r="K757" s="8"/>
      <c r="L757" s="8" t="s">
        <v>44</v>
      </c>
      <c r="M757" s="32" t="s">
        <v>32</v>
      </c>
      <c r="N757" s="32" t="str">
        <f t="shared" si="5"/>
        <v>Janeiro</v>
      </c>
      <c r="O757" s="24"/>
      <c r="P757" s="24"/>
    </row>
    <row r="758" spans="1:16" ht="76.5" x14ac:dyDescent="0.25">
      <c r="A758" s="34">
        <v>282</v>
      </c>
      <c r="B758" s="8" t="s">
        <v>32</v>
      </c>
      <c r="C758" s="118" t="s">
        <v>907</v>
      </c>
      <c r="D758" s="8" t="s">
        <v>19</v>
      </c>
      <c r="E758" s="8" t="s">
        <v>890</v>
      </c>
      <c r="F758" s="118" t="s">
        <v>908</v>
      </c>
      <c r="G758" s="118" t="s">
        <v>896</v>
      </c>
      <c r="H758" s="119">
        <v>300000</v>
      </c>
      <c r="I758" s="8" t="s">
        <v>43</v>
      </c>
      <c r="J758" s="8" t="s">
        <v>24</v>
      </c>
      <c r="K758" s="8"/>
      <c r="L758" s="8" t="s">
        <v>122</v>
      </c>
      <c r="M758" s="32" t="s">
        <v>32</v>
      </c>
      <c r="N758" s="32" t="str">
        <f t="shared" si="5"/>
        <v>Dezembro</v>
      </c>
      <c r="O758" s="24"/>
      <c r="P758" s="24"/>
    </row>
    <row r="759" spans="1:16" ht="40.5" customHeight="1" x14ac:dyDescent="0.25">
      <c r="A759" s="34">
        <v>283</v>
      </c>
      <c r="B759" s="8" t="s">
        <v>32</v>
      </c>
      <c r="C759" s="8" t="s">
        <v>909</v>
      </c>
      <c r="D759" s="8" t="s">
        <v>144</v>
      </c>
      <c r="E759" s="8" t="s">
        <v>182</v>
      </c>
      <c r="F759" s="8" t="s">
        <v>910</v>
      </c>
      <c r="G759" s="8">
        <v>10</v>
      </c>
      <c r="H759" s="11">
        <v>1562086.41</v>
      </c>
      <c r="I759" s="8" t="s">
        <v>43</v>
      </c>
      <c r="J759" s="8" t="s">
        <v>24</v>
      </c>
      <c r="K759" s="8"/>
      <c r="L759" s="8" t="s">
        <v>147</v>
      </c>
      <c r="M759" s="32" t="s">
        <v>32</v>
      </c>
      <c r="N759" s="32" t="str">
        <f t="shared" si="5"/>
        <v>Dezembro</v>
      </c>
      <c r="O759" s="34" t="s">
        <v>911</v>
      </c>
      <c r="P759" s="38">
        <v>45980</v>
      </c>
    </row>
    <row r="760" spans="1:16" ht="52.5" customHeight="1" x14ac:dyDescent="0.25">
      <c r="A760" s="7">
        <v>284</v>
      </c>
      <c r="B760" s="8" t="s">
        <v>32</v>
      </c>
      <c r="C760" s="9" t="s">
        <v>912</v>
      </c>
      <c r="D760" s="9" t="s">
        <v>19</v>
      </c>
      <c r="E760" s="9" t="s">
        <v>492</v>
      </c>
      <c r="F760" s="8" t="s">
        <v>913</v>
      </c>
      <c r="G760" s="8">
        <v>5</v>
      </c>
      <c r="H760" s="11">
        <v>28000</v>
      </c>
      <c r="I760" s="9" t="s">
        <v>43</v>
      </c>
      <c r="J760" s="9" t="s">
        <v>24</v>
      </c>
      <c r="K760" s="9"/>
      <c r="L760" s="9" t="s">
        <v>94</v>
      </c>
      <c r="M760" s="12" t="s">
        <v>31</v>
      </c>
      <c r="N760" s="12" t="str">
        <f t="shared" si="5"/>
        <v>Dezembro</v>
      </c>
      <c r="O760" s="26"/>
      <c r="P760" s="26"/>
    </row>
    <row r="761" spans="1:16" ht="34.5" customHeight="1" x14ac:dyDescent="0.25">
      <c r="A761" s="14"/>
      <c r="B761" s="8" t="s">
        <v>35</v>
      </c>
      <c r="C761" s="15"/>
      <c r="D761" s="15"/>
      <c r="E761" s="15"/>
      <c r="F761" s="8" t="s">
        <v>914</v>
      </c>
      <c r="G761" s="8" t="s">
        <v>22</v>
      </c>
      <c r="H761" s="11">
        <v>480000</v>
      </c>
      <c r="I761" s="15"/>
      <c r="J761" s="15"/>
      <c r="K761" s="15"/>
      <c r="L761" s="15"/>
      <c r="M761" s="17"/>
      <c r="N761" s="17"/>
      <c r="O761" s="28"/>
      <c r="P761" s="28"/>
    </row>
    <row r="762" spans="1:16" ht="54" customHeight="1" x14ac:dyDescent="0.25">
      <c r="A762" s="20"/>
      <c r="B762" s="8" t="s">
        <v>33</v>
      </c>
      <c r="C762" s="18"/>
      <c r="D762" s="18"/>
      <c r="E762" s="18"/>
      <c r="F762" s="8" t="s">
        <v>915</v>
      </c>
      <c r="G762" s="8">
        <v>1</v>
      </c>
      <c r="H762" s="11">
        <v>85000</v>
      </c>
      <c r="I762" s="18"/>
      <c r="J762" s="18"/>
      <c r="K762" s="18"/>
      <c r="L762" s="18"/>
      <c r="M762" s="19"/>
      <c r="N762" s="19"/>
      <c r="O762" s="30"/>
      <c r="P762" s="30"/>
    </row>
    <row r="763" spans="1:16" ht="38.25" x14ac:dyDescent="0.25">
      <c r="A763" s="34">
        <v>285</v>
      </c>
      <c r="B763" s="8" t="s">
        <v>32</v>
      </c>
      <c r="C763" s="8" t="s">
        <v>916</v>
      </c>
      <c r="D763" s="8" t="s">
        <v>19</v>
      </c>
      <c r="E763" s="8" t="s">
        <v>890</v>
      </c>
      <c r="F763" s="8" t="s">
        <v>917</v>
      </c>
      <c r="G763" s="8">
        <v>100</v>
      </c>
      <c r="H763" s="11">
        <v>15000</v>
      </c>
      <c r="I763" s="8" t="s">
        <v>173</v>
      </c>
      <c r="J763" s="8" t="s">
        <v>64</v>
      </c>
      <c r="K763" s="8"/>
      <c r="L763" s="8" t="s">
        <v>122</v>
      </c>
      <c r="M763" s="32" t="s">
        <v>32</v>
      </c>
      <c r="N763" s="32" t="str">
        <f t="shared" si="5"/>
        <v>Maio</v>
      </c>
      <c r="O763" s="24"/>
      <c r="P763" s="24"/>
    </row>
    <row r="764" spans="1:16" ht="38.25" x14ac:dyDescent="0.25">
      <c r="A764" s="7">
        <v>286</v>
      </c>
      <c r="B764" s="8" t="s">
        <v>32</v>
      </c>
      <c r="C764" s="9" t="s">
        <v>918</v>
      </c>
      <c r="D764" s="9" t="s">
        <v>40</v>
      </c>
      <c r="E764" s="9" t="s">
        <v>41</v>
      </c>
      <c r="F764" s="8" t="s">
        <v>919</v>
      </c>
      <c r="G764" s="9" t="s">
        <v>69</v>
      </c>
      <c r="H764" s="11">
        <v>12000</v>
      </c>
      <c r="I764" s="8" t="s">
        <v>173</v>
      </c>
      <c r="J764" s="9" t="s">
        <v>64</v>
      </c>
      <c r="K764" s="9"/>
      <c r="L764" s="9" t="s">
        <v>44</v>
      </c>
      <c r="M764" s="12" t="s">
        <v>33</v>
      </c>
      <c r="N764" s="32" t="str">
        <f t="shared" si="5"/>
        <v>Maio</v>
      </c>
      <c r="O764" s="26"/>
      <c r="P764" s="26"/>
    </row>
    <row r="765" spans="1:16" ht="89.25" x14ac:dyDescent="0.25">
      <c r="A765" s="20"/>
      <c r="B765" s="8" t="s">
        <v>33</v>
      </c>
      <c r="C765" s="18"/>
      <c r="D765" s="18"/>
      <c r="E765" s="18"/>
      <c r="F765" s="8" t="s">
        <v>920</v>
      </c>
      <c r="G765" s="18"/>
      <c r="H765" s="11">
        <v>1100000</v>
      </c>
      <c r="I765" s="8" t="s">
        <v>68</v>
      </c>
      <c r="J765" s="18"/>
      <c r="K765" s="18"/>
      <c r="L765" s="18"/>
      <c r="M765" s="19"/>
      <c r="N765" s="32" t="str">
        <f t="shared" si="5"/>
        <v>Janeiro</v>
      </c>
      <c r="O765" s="30"/>
      <c r="P765" s="30"/>
    </row>
    <row r="766" spans="1:16" ht="38.25" x14ac:dyDescent="0.25">
      <c r="A766" s="7">
        <v>287</v>
      </c>
      <c r="B766" s="8" t="s">
        <v>32</v>
      </c>
      <c r="C766" s="9" t="s">
        <v>921</v>
      </c>
      <c r="D766" s="9" t="s">
        <v>40</v>
      </c>
      <c r="E766" s="9" t="s">
        <v>41</v>
      </c>
      <c r="F766" s="8" t="s">
        <v>922</v>
      </c>
      <c r="G766" s="8" t="s">
        <v>69</v>
      </c>
      <c r="H766" s="11">
        <v>12000</v>
      </c>
      <c r="I766" s="8" t="s">
        <v>284</v>
      </c>
      <c r="J766" s="8" t="s">
        <v>24</v>
      </c>
      <c r="K766" s="8"/>
      <c r="L766" s="8" t="s">
        <v>44</v>
      </c>
      <c r="M766" s="32" t="s">
        <v>33</v>
      </c>
      <c r="N766" s="32" t="str">
        <f t="shared" si="5"/>
        <v>Janeiro</v>
      </c>
      <c r="O766" s="9" t="s">
        <v>923</v>
      </c>
      <c r="P766" s="13">
        <v>46029</v>
      </c>
    </row>
    <row r="767" spans="1:16" ht="89.25" x14ac:dyDescent="0.25">
      <c r="A767" s="20"/>
      <c r="B767" s="8" t="s">
        <v>33</v>
      </c>
      <c r="C767" s="18"/>
      <c r="D767" s="18"/>
      <c r="E767" s="18"/>
      <c r="F767" s="8" t="s">
        <v>920</v>
      </c>
      <c r="G767" s="8" t="s">
        <v>69</v>
      </c>
      <c r="H767" s="11">
        <v>450000</v>
      </c>
      <c r="I767" s="8" t="s">
        <v>68</v>
      </c>
      <c r="J767" s="8" t="s">
        <v>24</v>
      </c>
      <c r="K767" s="8"/>
      <c r="L767" s="8" t="s">
        <v>44</v>
      </c>
      <c r="M767" s="32" t="s">
        <v>33</v>
      </c>
      <c r="N767" s="32" t="str">
        <f t="shared" si="5"/>
        <v>Janeiro</v>
      </c>
      <c r="O767" s="18"/>
      <c r="P767" s="18"/>
    </row>
    <row r="768" spans="1:16" ht="63.75" x14ac:dyDescent="0.25">
      <c r="A768" s="34">
        <v>288</v>
      </c>
      <c r="B768" s="8" t="s">
        <v>32</v>
      </c>
      <c r="C768" s="8" t="s">
        <v>924</v>
      </c>
      <c r="D768" s="8" t="s">
        <v>40</v>
      </c>
      <c r="E768" s="8" t="s">
        <v>41</v>
      </c>
      <c r="F768" s="8" t="s">
        <v>925</v>
      </c>
      <c r="G768" s="8" t="s">
        <v>69</v>
      </c>
      <c r="H768" s="11">
        <v>550000</v>
      </c>
      <c r="I768" s="8" t="s">
        <v>86</v>
      </c>
      <c r="J768" s="8" t="s">
        <v>24</v>
      </c>
      <c r="K768" s="8"/>
      <c r="L768" s="8" t="s">
        <v>44</v>
      </c>
      <c r="M768" s="32" t="s">
        <v>33</v>
      </c>
      <c r="N768" s="32" t="str">
        <f t="shared" si="5"/>
        <v>Abril</v>
      </c>
      <c r="O768" s="8" t="s">
        <v>926</v>
      </c>
      <c r="P768" s="43">
        <v>46136</v>
      </c>
    </row>
    <row r="769" spans="1:16" ht="89.25" x14ac:dyDescent="0.25">
      <c r="A769" s="7">
        <v>289</v>
      </c>
      <c r="B769" s="8" t="s">
        <v>33</v>
      </c>
      <c r="C769" s="9" t="s">
        <v>927</v>
      </c>
      <c r="D769" s="9" t="s">
        <v>40</v>
      </c>
      <c r="E769" s="9" t="s">
        <v>41</v>
      </c>
      <c r="F769" s="8" t="s">
        <v>920</v>
      </c>
      <c r="G769" s="9" t="s">
        <v>69</v>
      </c>
      <c r="H769" s="11">
        <v>150000</v>
      </c>
      <c r="I769" s="9" t="s">
        <v>68</v>
      </c>
      <c r="J769" s="9" t="s">
        <v>24</v>
      </c>
      <c r="K769" s="9"/>
      <c r="L769" s="9" t="s">
        <v>44</v>
      </c>
      <c r="M769" s="12" t="s">
        <v>33</v>
      </c>
      <c r="N769" s="12" t="str">
        <f t="shared" si="5"/>
        <v>Janeiro</v>
      </c>
      <c r="O769" s="9" t="s">
        <v>928</v>
      </c>
      <c r="P769" s="13">
        <v>46035</v>
      </c>
    </row>
    <row r="770" spans="1:16" ht="153" x14ac:dyDescent="0.25">
      <c r="A770" s="20"/>
      <c r="B770" s="8" t="s">
        <v>32</v>
      </c>
      <c r="C770" s="18"/>
      <c r="D770" s="18"/>
      <c r="E770" s="18"/>
      <c r="F770" s="8" t="s">
        <v>929</v>
      </c>
      <c r="G770" s="18"/>
      <c r="H770" s="11">
        <v>50000</v>
      </c>
      <c r="I770" s="18"/>
      <c r="J770" s="18"/>
      <c r="K770" s="18"/>
      <c r="L770" s="18"/>
      <c r="M770" s="19"/>
      <c r="N770" s="19"/>
      <c r="O770" s="18"/>
      <c r="P770" s="18"/>
    </row>
    <row r="771" spans="1:16" ht="89.25" x14ac:dyDescent="0.25">
      <c r="A771" s="34">
        <v>290</v>
      </c>
      <c r="B771" s="8" t="s">
        <v>33</v>
      </c>
      <c r="C771" s="8" t="s">
        <v>930</v>
      </c>
      <c r="D771" s="8" t="s">
        <v>40</v>
      </c>
      <c r="E771" s="8" t="s">
        <v>41</v>
      </c>
      <c r="F771" s="8" t="s">
        <v>920</v>
      </c>
      <c r="G771" s="8" t="s">
        <v>69</v>
      </c>
      <c r="H771" s="11">
        <v>1000000</v>
      </c>
      <c r="I771" s="8" t="s">
        <v>68</v>
      </c>
      <c r="J771" s="8" t="s">
        <v>24</v>
      </c>
      <c r="K771" s="8"/>
      <c r="L771" s="8" t="s">
        <v>44</v>
      </c>
      <c r="M771" s="32" t="s">
        <v>33</v>
      </c>
      <c r="N771" s="32" t="str">
        <f t="shared" ref="N771:N772" si="6">IF(I771="Janeiro","Dezembro",IF(I771="Fevereiro","Dezembro",IF(I771="Março","Janeiro",IF(I771="Abril","Janeiro",IF(I771="Maio","Fevereiro",IF(I771="Junho","Março",IF(I771="Julho","Abril",IF(I771="Agosto","Maio",IF(I771="Setembro","Junho",IF(I771="Outubro","Julho",IF(I771="Novembro","Agosto",IF(I771="Dezembro","Setembro"))))))))))))</f>
        <v>Janeiro</v>
      </c>
      <c r="O771" s="34" t="s">
        <v>931</v>
      </c>
      <c r="P771" s="38">
        <v>45980</v>
      </c>
    </row>
    <row r="772" spans="1:16" ht="89.25" x14ac:dyDescent="0.25">
      <c r="A772" s="7">
        <v>291</v>
      </c>
      <c r="B772" s="8" t="s">
        <v>33</v>
      </c>
      <c r="C772" s="9" t="s">
        <v>932</v>
      </c>
      <c r="D772" s="9" t="s">
        <v>40</v>
      </c>
      <c r="E772" s="9" t="s">
        <v>41</v>
      </c>
      <c r="F772" s="8" t="s">
        <v>920</v>
      </c>
      <c r="G772" s="9" t="s">
        <v>69</v>
      </c>
      <c r="H772" s="11">
        <v>700000</v>
      </c>
      <c r="I772" s="9" t="s">
        <v>68</v>
      </c>
      <c r="J772" s="9" t="s">
        <v>24</v>
      </c>
      <c r="K772" s="9"/>
      <c r="L772" s="9" t="s">
        <v>44</v>
      </c>
      <c r="M772" s="12" t="s">
        <v>33</v>
      </c>
      <c r="N772" s="12" t="str">
        <f t="shared" si="6"/>
        <v>Janeiro</v>
      </c>
      <c r="O772" s="9" t="s">
        <v>933</v>
      </c>
      <c r="P772" s="13">
        <v>46035</v>
      </c>
    </row>
    <row r="773" spans="1:16" ht="153" x14ac:dyDescent="0.25">
      <c r="A773" s="20"/>
      <c r="B773" s="8" t="s">
        <v>32</v>
      </c>
      <c r="C773" s="18"/>
      <c r="D773" s="18"/>
      <c r="E773" s="18"/>
      <c r="F773" s="8" t="s">
        <v>929</v>
      </c>
      <c r="G773" s="18"/>
      <c r="H773" s="11">
        <v>200000</v>
      </c>
      <c r="I773" s="18"/>
      <c r="J773" s="18"/>
      <c r="K773" s="18"/>
      <c r="L773" s="18"/>
      <c r="M773" s="19"/>
      <c r="N773" s="19"/>
      <c r="O773" s="18"/>
      <c r="P773" s="18"/>
    </row>
    <row r="774" spans="1:16" ht="38.25" x14ac:dyDescent="0.25">
      <c r="A774" s="7">
        <v>292</v>
      </c>
      <c r="B774" s="8" t="s">
        <v>32</v>
      </c>
      <c r="C774" s="9" t="s">
        <v>934</v>
      </c>
      <c r="D774" s="9" t="s">
        <v>303</v>
      </c>
      <c r="E774" s="9" t="s">
        <v>304</v>
      </c>
      <c r="F774" s="8" t="s">
        <v>922</v>
      </c>
      <c r="G774" s="9" t="s">
        <v>69</v>
      </c>
      <c r="H774" s="11">
        <v>5000</v>
      </c>
      <c r="I774" s="9" t="s">
        <v>73</v>
      </c>
      <c r="J774" s="9" t="s">
        <v>64</v>
      </c>
      <c r="K774" s="9"/>
      <c r="L774" s="9" t="s">
        <v>44</v>
      </c>
      <c r="M774" s="12" t="s">
        <v>29</v>
      </c>
      <c r="N774" s="12" t="str">
        <f t="shared" si="5"/>
        <v>Julho</v>
      </c>
      <c r="O774" s="26"/>
      <c r="P774" s="26"/>
    </row>
    <row r="775" spans="1:16" ht="63.75" x14ac:dyDescent="0.25">
      <c r="A775" s="20"/>
      <c r="B775" s="8" t="s">
        <v>35</v>
      </c>
      <c r="C775" s="18"/>
      <c r="D775" s="18"/>
      <c r="E775" s="18"/>
      <c r="F775" s="8" t="s">
        <v>935</v>
      </c>
      <c r="G775" s="18"/>
      <c r="H775" s="11">
        <v>15000</v>
      </c>
      <c r="I775" s="18"/>
      <c r="J775" s="18"/>
      <c r="K775" s="18"/>
      <c r="L775" s="18"/>
      <c r="M775" s="19"/>
      <c r="N775" s="19"/>
      <c r="O775" s="30"/>
      <c r="P775" s="30"/>
    </row>
    <row r="776" spans="1:16" ht="38.25" x14ac:dyDescent="0.25">
      <c r="A776" s="34">
        <v>293</v>
      </c>
      <c r="B776" s="8" t="s">
        <v>32</v>
      </c>
      <c r="C776" s="8" t="s">
        <v>936</v>
      </c>
      <c r="D776" s="8" t="s">
        <v>144</v>
      </c>
      <c r="E776" s="8" t="s">
        <v>145</v>
      </c>
      <c r="F776" s="8" t="s">
        <v>937</v>
      </c>
      <c r="G776" s="8">
        <v>1</v>
      </c>
      <c r="H776" s="11">
        <v>1000000</v>
      </c>
      <c r="I776" s="8" t="s">
        <v>86</v>
      </c>
      <c r="J776" s="8" t="s">
        <v>64</v>
      </c>
      <c r="K776" s="8"/>
      <c r="L776" s="8" t="s">
        <v>44</v>
      </c>
      <c r="M776" s="32" t="s">
        <v>32</v>
      </c>
      <c r="N776" s="32" t="str">
        <f t="shared" si="5"/>
        <v>Abril</v>
      </c>
      <c r="O776" s="24"/>
      <c r="P776" s="24"/>
    </row>
    <row r="777" spans="1:16" ht="63.75" x14ac:dyDescent="0.25">
      <c r="A777" s="34">
        <v>294</v>
      </c>
      <c r="B777" s="8" t="s">
        <v>32</v>
      </c>
      <c r="C777" s="8" t="s">
        <v>938</v>
      </c>
      <c r="D777" s="8" t="s">
        <v>303</v>
      </c>
      <c r="E777" s="8" t="s">
        <v>489</v>
      </c>
      <c r="F777" s="8" t="s">
        <v>939</v>
      </c>
      <c r="G777" s="8">
        <v>1</v>
      </c>
      <c r="H777" s="11">
        <v>37650</v>
      </c>
      <c r="I777" s="8" t="s">
        <v>68</v>
      </c>
      <c r="J777" s="8" t="s">
        <v>64</v>
      </c>
      <c r="K777" s="8"/>
      <c r="L777" s="8" t="s">
        <v>65</v>
      </c>
      <c r="M777" s="32" t="s">
        <v>32</v>
      </c>
      <c r="N777" s="32" t="str">
        <f t="shared" si="5"/>
        <v>Janeiro</v>
      </c>
      <c r="O777" s="24"/>
      <c r="P777" s="24"/>
    </row>
    <row r="778" spans="1:16" ht="76.5" x14ac:dyDescent="0.25">
      <c r="A778" s="34">
        <v>295</v>
      </c>
      <c r="B778" s="8" t="s">
        <v>32</v>
      </c>
      <c r="C778" s="8" t="s">
        <v>940</v>
      </c>
      <c r="D778" s="8" t="s">
        <v>19</v>
      </c>
      <c r="E778" s="8" t="s">
        <v>120</v>
      </c>
      <c r="F778" s="8" t="s">
        <v>941</v>
      </c>
      <c r="G778" s="8">
        <v>50</v>
      </c>
      <c r="H778" s="11">
        <v>164499</v>
      </c>
      <c r="I778" s="8" t="s">
        <v>109</v>
      </c>
      <c r="J778" s="8" t="s">
        <v>64</v>
      </c>
      <c r="K778" s="8"/>
      <c r="L778" s="8" t="s">
        <v>44</v>
      </c>
      <c r="M778" s="32" t="s">
        <v>32</v>
      </c>
      <c r="N778" s="32" t="str">
        <f t="shared" si="5"/>
        <v>Março</v>
      </c>
      <c r="O778" s="24"/>
      <c r="P778" s="24"/>
    </row>
    <row r="779" spans="1:16" ht="54" customHeight="1" x14ac:dyDescent="0.25">
      <c r="A779" s="34">
        <v>296</v>
      </c>
      <c r="B779" s="8" t="s">
        <v>32</v>
      </c>
      <c r="C779" s="8" t="s">
        <v>942</v>
      </c>
      <c r="D779" s="8" t="s">
        <v>303</v>
      </c>
      <c r="E779" s="8" t="s">
        <v>489</v>
      </c>
      <c r="F779" s="8" t="s">
        <v>943</v>
      </c>
      <c r="G779" s="8">
        <v>1</v>
      </c>
      <c r="H779" s="11">
        <v>18750</v>
      </c>
      <c r="I779" s="8" t="s">
        <v>109</v>
      </c>
      <c r="J779" s="8" t="s">
        <v>64</v>
      </c>
      <c r="K779" s="8"/>
      <c r="L779" s="8" t="s">
        <v>65</v>
      </c>
      <c r="M779" s="32" t="s">
        <v>32</v>
      </c>
      <c r="N779" s="32" t="str">
        <f t="shared" si="5"/>
        <v>Março</v>
      </c>
      <c r="O779" s="24"/>
      <c r="P779" s="24"/>
    </row>
    <row r="780" spans="1:16" ht="89.25" x14ac:dyDescent="0.25">
      <c r="A780" s="34">
        <v>297</v>
      </c>
      <c r="B780" s="8" t="s">
        <v>32</v>
      </c>
      <c r="C780" s="8" t="s">
        <v>944</v>
      </c>
      <c r="D780" s="8" t="s">
        <v>631</v>
      </c>
      <c r="E780" s="8" t="s">
        <v>670</v>
      </c>
      <c r="F780" s="8" t="s">
        <v>945</v>
      </c>
      <c r="G780" s="8" t="s">
        <v>946</v>
      </c>
      <c r="H780" s="11">
        <v>40000</v>
      </c>
      <c r="I780" s="8" t="s">
        <v>194</v>
      </c>
      <c r="J780" s="8" t="s">
        <v>24</v>
      </c>
      <c r="K780" s="8"/>
      <c r="L780" s="8" t="s">
        <v>94</v>
      </c>
      <c r="M780" s="32" t="s">
        <v>32</v>
      </c>
      <c r="N780" s="32" t="str">
        <f t="shared" si="5"/>
        <v>Fevereiro</v>
      </c>
      <c r="O780" s="24"/>
      <c r="P780" s="24"/>
    </row>
    <row r="781" spans="1:16" ht="51" x14ac:dyDescent="0.25">
      <c r="A781" s="34">
        <v>298</v>
      </c>
      <c r="B781" s="8" t="s">
        <v>32</v>
      </c>
      <c r="C781" s="8" t="s">
        <v>947</v>
      </c>
      <c r="D781" s="8" t="s">
        <v>303</v>
      </c>
      <c r="E781" s="8" t="s">
        <v>489</v>
      </c>
      <c r="F781" s="8" t="s">
        <v>948</v>
      </c>
      <c r="G781" s="8">
        <v>1</v>
      </c>
      <c r="H781" s="11">
        <v>117000</v>
      </c>
      <c r="I781" s="8" t="s">
        <v>73</v>
      </c>
      <c r="J781" s="8" t="s">
        <v>24</v>
      </c>
      <c r="K781" s="8"/>
      <c r="L781" s="8" t="s">
        <v>65</v>
      </c>
      <c r="M781" s="32" t="s">
        <v>32</v>
      </c>
      <c r="N781" s="32" t="str">
        <f t="shared" si="5"/>
        <v>Julho</v>
      </c>
      <c r="O781" s="24"/>
      <c r="P781" s="24"/>
    </row>
    <row r="782" spans="1:16" ht="30" customHeight="1" x14ac:dyDescent="0.25">
      <c r="A782" s="34">
        <v>299</v>
      </c>
      <c r="B782" s="8" t="s">
        <v>32</v>
      </c>
      <c r="C782" s="8" t="s">
        <v>949</v>
      </c>
      <c r="D782" s="8" t="s">
        <v>303</v>
      </c>
      <c r="E782" s="8" t="s">
        <v>489</v>
      </c>
      <c r="F782" s="8" t="s">
        <v>950</v>
      </c>
      <c r="G782" s="8">
        <v>1</v>
      </c>
      <c r="H782" s="11">
        <v>30000</v>
      </c>
      <c r="I782" s="8" t="s">
        <v>38</v>
      </c>
      <c r="J782" s="8" t="s">
        <v>24</v>
      </c>
      <c r="K782" s="8"/>
      <c r="L782" s="8" t="s">
        <v>65</v>
      </c>
      <c r="M782" s="32" t="s">
        <v>32</v>
      </c>
      <c r="N782" s="32" t="str">
        <f t="shared" si="5"/>
        <v>Setembro</v>
      </c>
      <c r="O782" s="24"/>
      <c r="P782" s="24"/>
    </row>
    <row r="783" spans="1:16" ht="55.5" customHeight="1" x14ac:dyDescent="0.25">
      <c r="A783" s="34">
        <v>300</v>
      </c>
      <c r="B783" s="8" t="s">
        <v>32</v>
      </c>
      <c r="C783" s="8" t="s">
        <v>951</v>
      </c>
      <c r="D783" s="8" t="s">
        <v>144</v>
      </c>
      <c r="E783" s="8" t="s">
        <v>469</v>
      </c>
      <c r="F783" s="8" t="s">
        <v>952</v>
      </c>
      <c r="G783" s="8">
        <v>1</v>
      </c>
      <c r="H783" s="11">
        <v>100000</v>
      </c>
      <c r="I783" s="8" t="s">
        <v>43</v>
      </c>
      <c r="J783" s="8" t="s">
        <v>24</v>
      </c>
      <c r="K783" s="8"/>
      <c r="L783" s="8" t="s">
        <v>147</v>
      </c>
      <c r="M783" s="32" t="s">
        <v>32</v>
      </c>
      <c r="N783" s="32" t="str">
        <f t="shared" si="5"/>
        <v>Dezembro</v>
      </c>
      <c r="O783" s="24"/>
      <c r="P783" s="24"/>
    </row>
    <row r="784" spans="1:16" ht="47.25" customHeight="1" x14ac:dyDescent="0.25">
      <c r="A784" s="7">
        <v>301</v>
      </c>
      <c r="B784" s="8" t="s">
        <v>33</v>
      </c>
      <c r="C784" s="9" t="s">
        <v>953</v>
      </c>
      <c r="D784" s="9" t="s">
        <v>40</v>
      </c>
      <c r="E784" s="9" t="s">
        <v>224</v>
      </c>
      <c r="F784" s="8" t="s">
        <v>954</v>
      </c>
      <c r="G784" s="9" t="s">
        <v>69</v>
      </c>
      <c r="H784" s="11">
        <v>5500</v>
      </c>
      <c r="I784" s="8" t="s">
        <v>109</v>
      </c>
      <c r="J784" s="9" t="s">
        <v>380</v>
      </c>
      <c r="K784" s="9"/>
      <c r="L784" s="9" t="s">
        <v>44</v>
      </c>
      <c r="M784" s="12" t="s">
        <v>35</v>
      </c>
      <c r="N784" s="32" t="str">
        <f t="shared" si="5"/>
        <v>Março</v>
      </c>
      <c r="O784" s="26"/>
      <c r="P784" s="26"/>
    </row>
    <row r="785" spans="1:16" ht="59.25" customHeight="1" x14ac:dyDescent="0.25">
      <c r="A785" s="14"/>
      <c r="B785" s="8" t="s">
        <v>35</v>
      </c>
      <c r="C785" s="15"/>
      <c r="D785" s="15"/>
      <c r="E785" s="15"/>
      <c r="F785" s="8" t="s">
        <v>955</v>
      </c>
      <c r="G785" s="15"/>
      <c r="H785" s="11">
        <v>300000</v>
      </c>
      <c r="I785" s="8" t="s">
        <v>86</v>
      </c>
      <c r="J785" s="15"/>
      <c r="K785" s="15"/>
      <c r="L785" s="15"/>
      <c r="M785" s="17"/>
      <c r="N785" s="32" t="str">
        <f t="shared" si="5"/>
        <v>Abril</v>
      </c>
      <c r="O785" s="28"/>
      <c r="P785" s="28"/>
    </row>
    <row r="786" spans="1:16" ht="38.25" x14ac:dyDescent="0.25">
      <c r="A786" s="20"/>
      <c r="B786" s="8" t="s">
        <v>32</v>
      </c>
      <c r="C786" s="18"/>
      <c r="D786" s="18"/>
      <c r="E786" s="18"/>
      <c r="F786" s="8" t="s">
        <v>956</v>
      </c>
      <c r="G786" s="18"/>
      <c r="H786" s="11">
        <v>10000</v>
      </c>
      <c r="I786" s="8" t="s">
        <v>90</v>
      </c>
      <c r="J786" s="18"/>
      <c r="K786" s="18"/>
      <c r="L786" s="18"/>
      <c r="M786" s="19"/>
      <c r="N786" s="32" t="str">
        <f t="shared" si="5"/>
        <v>Agosto</v>
      </c>
      <c r="O786" s="30"/>
      <c r="P786" s="30"/>
    </row>
    <row r="787" spans="1:16" ht="38.25" x14ac:dyDescent="0.25">
      <c r="A787" s="34">
        <v>302</v>
      </c>
      <c r="B787" s="8" t="s">
        <v>33</v>
      </c>
      <c r="C787" s="8" t="s">
        <v>957</v>
      </c>
      <c r="D787" s="8" t="s">
        <v>40</v>
      </c>
      <c r="E787" s="8" t="s">
        <v>958</v>
      </c>
      <c r="F787" s="8" t="s">
        <v>959</v>
      </c>
      <c r="G787" s="8" t="s">
        <v>69</v>
      </c>
      <c r="H787" s="11">
        <v>1000000</v>
      </c>
      <c r="I787" s="8" t="s">
        <v>173</v>
      </c>
      <c r="J787" s="8" t="s">
        <v>24</v>
      </c>
      <c r="K787" s="8"/>
      <c r="L787" s="8" t="s">
        <v>65</v>
      </c>
      <c r="M787" s="32" t="s">
        <v>33</v>
      </c>
      <c r="N787" s="32" t="str">
        <f t="shared" si="5"/>
        <v>Maio</v>
      </c>
      <c r="O787" s="24"/>
      <c r="P787" s="24"/>
    </row>
    <row r="788" spans="1:16" ht="63.75" x14ac:dyDescent="0.25">
      <c r="A788" s="34">
        <v>303</v>
      </c>
      <c r="B788" s="8" t="s">
        <v>33</v>
      </c>
      <c r="C788" s="8" t="s">
        <v>960</v>
      </c>
      <c r="D788" s="8" t="s">
        <v>19</v>
      </c>
      <c r="E788" s="8" t="s">
        <v>96</v>
      </c>
      <c r="F788" s="8" t="s">
        <v>961</v>
      </c>
      <c r="G788" s="8" t="s">
        <v>22</v>
      </c>
      <c r="H788" s="11">
        <v>300000</v>
      </c>
      <c r="I788" s="8" t="s">
        <v>37</v>
      </c>
      <c r="J788" s="8" t="s">
        <v>24</v>
      </c>
      <c r="K788" s="8"/>
      <c r="L788" s="8" t="s">
        <v>25</v>
      </c>
      <c r="M788" s="32" t="s">
        <v>33</v>
      </c>
      <c r="N788" s="32" t="str">
        <f t="shared" si="5"/>
        <v>Dezembro</v>
      </c>
      <c r="O788" s="24"/>
      <c r="P788" s="24"/>
    </row>
    <row r="789" spans="1:16" ht="127.5" x14ac:dyDescent="0.25">
      <c r="A789" s="34">
        <v>304</v>
      </c>
      <c r="B789" s="8" t="s">
        <v>33</v>
      </c>
      <c r="C789" s="8" t="s">
        <v>962</v>
      </c>
      <c r="D789" s="8" t="s">
        <v>19</v>
      </c>
      <c r="E789" s="8" t="s">
        <v>120</v>
      </c>
      <c r="F789" s="8" t="s">
        <v>963</v>
      </c>
      <c r="G789" s="8">
        <v>9600</v>
      </c>
      <c r="H789" s="11">
        <v>700000</v>
      </c>
      <c r="I789" s="8" t="s">
        <v>37</v>
      </c>
      <c r="J789" s="8" t="s">
        <v>24</v>
      </c>
      <c r="K789" s="8"/>
      <c r="L789" s="8" t="s">
        <v>25</v>
      </c>
      <c r="M789" s="32" t="s">
        <v>33</v>
      </c>
      <c r="N789" s="32" t="str">
        <f t="shared" si="5"/>
        <v>Dezembro</v>
      </c>
      <c r="O789" s="8" t="s">
        <v>964</v>
      </c>
      <c r="P789" s="43" t="s">
        <v>965</v>
      </c>
    </row>
    <row r="790" spans="1:16" ht="51" x14ac:dyDescent="0.25">
      <c r="A790" s="34">
        <v>305</v>
      </c>
      <c r="B790" s="8" t="s">
        <v>33</v>
      </c>
      <c r="C790" s="8" t="s">
        <v>966</v>
      </c>
      <c r="D790" s="8" t="s">
        <v>40</v>
      </c>
      <c r="E790" s="8" t="s">
        <v>221</v>
      </c>
      <c r="F790" s="8" t="s">
        <v>967</v>
      </c>
      <c r="G790" s="8" t="s">
        <v>69</v>
      </c>
      <c r="H790" s="11">
        <v>112000</v>
      </c>
      <c r="I790" s="8" t="s">
        <v>68</v>
      </c>
      <c r="J790" s="8" t="s">
        <v>64</v>
      </c>
      <c r="K790" s="8"/>
      <c r="L790" s="8" t="s">
        <v>44</v>
      </c>
      <c r="M790" s="32" t="s">
        <v>33</v>
      </c>
      <c r="N790" s="32" t="str">
        <f t="shared" si="5"/>
        <v>Janeiro</v>
      </c>
      <c r="O790" s="8" t="s">
        <v>968</v>
      </c>
      <c r="P790" s="43">
        <v>46153</v>
      </c>
    </row>
    <row r="791" spans="1:16" ht="21.75" customHeight="1" x14ac:dyDescent="0.25">
      <c r="A791" s="7">
        <v>306</v>
      </c>
      <c r="B791" s="8" t="s">
        <v>33</v>
      </c>
      <c r="C791" s="9" t="s">
        <v>969</v>
      </c>
      <c r="D791" s="9" t="s">
        <v>40</v>
      </c>
      <c r="E791" s="9" t="s">
        <v>71</v>
      </c>
      <c r="F791" s="9" t="s">
        <v>970</v>
      </c>
      <c r="G791" s="9" t="s">
        <v>69</v>
      </c>
      <c r="H791" s="11">
        <v>800</v>
      </c>
      <c r="I791" s="8" t="s">
        <v>73</v>
      </c>
      <c r="J791" s="9" t="s">
        <v>64</v>
      </c>
      <c r="K791" s="9"/>
      <c r="L791" s="9" t="s">
        <v>44</v>
      </c>
      <c r="M791" s="12" t="s">
        <v>33</v>
      </c>
      <c r="N791" s="32" t="str">
        <f t="shared" si="5"/>
        <v>Julho</v>
      </c>
      <c r="O791" s="26"/>
      <c r="P791" s="26"/>
    </row>
    <row r="792" spans="1:16" ht="25.5" customHeight="1" x14ac:dyDescent="0.25">
      <c r="A792" s="20"/>
      <c r="B792" s="8" t="s">
        <v>35</v>
      </c>
      <c r="C792" s="18"/>
      <c r="D792" s="18"/>
      <c r="E792" s="18"/>
      <c r="F792" s="18"/>
      <c r="G792" s="18"/>
      <c r="H792" s="11">
        <v>1200</v>
      </c>
      <c r="I792" s="8" t="s">
        <v>68</v>
      </c>
      <c r="J792" s="18"/>
      <c r="K792" s="18"/>
      <c r="L792" s="18"/>
      <c r="M792" s="19"/>
      <c r="N792" s="32" t="str">
        <f t="shared" si="5"/>
        <v>Janeiro</v>
      </c>
      <c r="O792" s="30"/>
      <c r="P792" s="30"/>
    </row>
    <row r="793" spans="1:16" ht="51" x14ac:dyDescent="0.25">
      <c r="A793" s="34">
        <v>307</v>
      </c>
      <c r="B793" s="8" t="s">
        <v>33</v>
      </c>
      <c r="C793" s="8" t="s">
        <v>971</v>
      </c>
      <c r="D793" s="8" t="s">
        <v>19</v>
      </c>
      <c r="E793" s="8" t="s">
        <v>512</v>
      </c>
      <c r="F793" s="8" t="s">
        <v>972</v>
      </c>
      <c r="G793" s="8" t="s">
        <v>22</v>
      </c>
      <c r="H793" s="11">
        <v>22000</v>
      </c>
      <c r="I793" s="8" t="s">
        <v>37</v>
      </c>
      <c r="J793" s="8" t="s">
        <v>24</v>
      </c>
      <c r="K793" s="8"/>
      <c r="L793" s="8" t="s">
        <v>25</v>
      </c>
      <c r="M793" s="32" t="s">
        <v>33</v>
      </c>
      <c r="N793" s="32" t="str">
        <f t="shared" si="5"/>
        <v>Dezembro</v>
      </c>
      <c r="O793" s="24"/>
      <c r="P793" s="24"/>
    </row>
    <row r="794" spans="1:16" ht="38.25" x14ac:dyDescent="0.25">
      <c r="A794" s="34">
        <v>308</v>
      </c>
      <c r="B794" s="8" t="s">
        <v>33</v>
      </c>
      <c r="C794" s="8" t="s">
        <v>973</v>
      </c>
      <c r="D794" s="8" t="s">
        <v>19</v>
      </c>
      <c r="E794" s="8" t="s">
        <v>96</v>
      </c>
      <c r="F794" s="8" t="s">
        <v>974</v>
      </c>
      <c r="G794" s="8" t="s">
        <v>22</v>
      </c>
      <c r="H794" s="11">
        <v>70000</v>
      </c>
      <c r="I794" s="8" t="s">
        <v>37</v>
      </c>
      <c r="J794" s="8" t="s">
        <v>24</v>
      </c>
      <c r="K794" s="8"/>
      <c r="L794" s="8" t="s">
        <v>25</v>
      </c>
      <c r="M794" s="32" t="s">
        <v>33</v>
      </c>
      <c r="N794" s="32" t="str">
        <f t="shared" si="5"/>
        <v>Dezembro</v>
      </c>
      <c r="O794" s="34" t="s">
        <v>975</v>
      </c>
      <c r="P794" s="38">
        <v>46035</v>
      </c>
    </row>
    <row r="795" spans="1:16" ht="38.25" x14ac:dyDescent="0.25">
      <c r="A795" s="34">
        <v>309</v>
      </c>
      <c r="B795" s="8" t="s">
        <v>33</v>
      </c>
      <c r="C795" s="8" t="s">
        <v>976</v>
      </c>
      <c r="D795" s="8" t="s">
        <v>19</v>
      </c>
      <c r="E795" s="8" t="s">
        <v>96</v>
      </c>
      <c r="F795" s="8" t="s">
        <v>977</v>
      </c>
      <c r="G795" s="8" t="s">
        <v>22</v>
      </c>
      <c r="H795" s="11">
        <v>60000</v>
      </c>
      <c r="I795" s="8" t="s">
        <v>37</v>
      </c>
      <c r="J795" s="8" t="s">
        <v>24</v>
      </c>
      <c r="K795" s="8"/>
      <c r="L795" s="8" t="s">
        <v>25</v>
      </c>
      <c r="M795" s="32" t="s">
        <v>33</v>
      </c>
      <c r="N795" s="32" t="str">
        <f t="shared" si="5"/>
        <v>Dezembro</v>
      </c>
      <c r="O795" s="34" t="s">
        <v>978</v>
      </c>
      <c r="P795" s="38">
        <v>46022</v>
      </c>
    </row>
    <row r="796" spans="1:16" ht="38.25" x14ac:dyDescent="0.25">
      <c r="A796" s="34">
        <v>310</v>
      </c>
      <c r="B796" s="8" t="s">
        <v>33</v>
      </c>
      <c r="C796" s="8" t="s">
        <v>979</v>
      </c>
      <c r="D796" s="8" t="s">
        <v>19</v>
      </c>
      <c r="E796" s="8" t="s">
        <v>62</v>
      </c>
      <c r="F796" s="8" t="s">
        <v>980</v>
      </c>
      <c r="G796" s="8" t="s">
        <v>981</v>
      </c>
      <c r="H796" s="11">
        <v>200000</v>
      </c>
      <c r="I796" s="8" t="s">
        <v>43</v>
      </c>
      <c r="J796" s="8" t="s">
        <v>64</v>
      </c>
      <c r="K796" s="8"/>
      <c r="L796" s="8" t="s">
        <v>84</v>
      </c>
      <c r="M796" s="32" t="s">
        <v>33</v>
      </c>
      <c r="N796" s="32" t="str">
        <f t="shared" si="5"/>
        <v>Dezembro</v>
      </c>
      <c r="O796" s="8" t="s">
        <v>982</v>
      </c>
      <c r="P796" s="43" t="s">
        <v>983</v>
      </c>
    </row>
    <row r="797" spans="1:16" ht="38.25" x14ac:dyDescent="0.25">
      <c r="A797" s="34">
        <v>311</v>
      </c>
      <c r="B797" s="8" t="s">
        <v>33</v>
      </c>
      <c r="C797" s="8" t="s">
        <v>984</v>
      </c>
      <c r="D797" s="8" t="s">
        <v>144</v>
      </c>
      <c r="E797" s="8" t="s">
        <v>145</v>
      </c>
      <c r="F797" s="8" t="s">
        <v>985</v>
      </c>
      <c r="G797" s="8">
        <v>1</v>
      </c>
      <c r="H797" s="11">
        <v>850000</v>
      </c>
      <c r="I797" s="8" t="s">
        <v>68</v>
      </c>
      <c r="J797" s="8" t="s">
        <v>24</v>
      </c>
      <c r="K797" s="8"/>
      <c r="L797" s="8" t="s">
        <v>147</v>
      </c>
      <c r="M797" s="32" t="s">
        <v>33</v>
      </c>
      <c r="N797" s="32" t="str">
        <f t="shared" si="5"/>
        <v>Janeiro</v>
      </c>
      <c r="O797" s="8" t="s">
        <v>986</v>
      </c>
      <c r="P797" s="43">
        <v>46098</v>
      </c>
    </row>
    <row r="798" spans="1:16" ht="38.25" x14ac:dyDescent="0.25">
      <c r="A798" s="34">
        <v>312</v>
      </c>
      <c r="B798" s="8" t="s">
        <v>33</v>
      </c>
      <c r="C798" s="8" t="s">
        <v>987</v>
      </c>
      <c r="D798" s="8" t="s">
        <v>144</v>
      </c>
      <c r="E798" s="8" t="s">
        <v>145</v>
      </c>
      <c r="F798" s="8" t="s">
        <v>988</v>
      </c>
      <c r="G798" s="8">
        <v>1</v>
      </c>
      <c r="H798" s="11">
        <v>250000</v>
      </c>
      <c r="I798" s="8" t="s">
        <v>68</v>
      </c>
      <c r="J798" s="8" t="s">
        <v>24</v>
      </c>
      <c r="K798" s="8"/>
      <c r="L798" s="8" t="s">
        <v>147</v>
      </c>
      <c r="M798" s="32" t="s">
        <v>33</v>
      </c>
      <c r="N798" s="32" t="str">
        <f t="shared" si="5"/>
        <v>Janeiro</v>
      </c>
      <c r="O798" s="24"/>
      <c r="P798" s="24"/>
    </row>
    <row r="799" spans="1:16" ht="38.25" x14ac:dyDescent="0.25">
      <c r="A799" s="34">
        <v>313</v>
      </c>
      <c r="B799" s="8" t="s">
        <v>33</v>
      </c>
      <c r="C799" s="8" t="s">
        <v>989</v>
      </c>
      <c r="D799" s="8" t="s">
        <v>144</v>
      </c>
      <c r="E799" s="8" t="s">
        <v>145</v>
      </c>
      <c r="F799" s="8" t="s">
        <v>988</v>
      </c>
      <c r="G799" s="8">
        <v>1</v>
      </c>
      <c r="H799" s="11">
        <v>480000</v>
      </c>
      <c r="I799" s="8" t="s">
        <v>68</v>
      </c>
      <c r="J799" s="8" t="s">
        <v>24</v>
      </c>
      <c r="K799" s="8"/>
      <c r="L799" s="8" t="s">
        <v>147</v>
      </c>
      <c r="M799" s="32" t="s">
        <v>33</v>
      </c>
      <c r="N799" s="32" t="str">
        <f t="shared" si="5"/>
        <v>Janeiro</v>
      </c>
      <c r="O799" s="24"/>
      <c r="P799" s="24"/>
    </row>
    <row r="800" spans="1:16" ht="51" x14ac:dyDescent="0.25">
      <c r="A800" s="34">
        <v>314</v>
      </c>
      <c r="B800" s="8" t="s">
        <v>33</v>
      </c>
      <c r="C800" s="8" t="s">
        <v>990</v>
      </c>
      <c r="D800" s="8" t="s">
        <v>144</v>
      </c>
      <c r="E800" s="8" t="s">
        <v>582</v>
      </c>
      <c r="F800" s="8" t="s">
        <v>991</v>
      </c>
      <c r="G800" s="8">
        <v>1</v>
      </c>
      <c r="H800" s="11">
        <v>50000</v>
      </c>
      <c r="I800" s="8" t="s">
        <v>173</v>
      </c>
      <c r="J800" s="8" t="s">
        <v>64</v>
      </c>
      <c r="K800" s="8"/>
      <c r="L800" s="8" t="s">
        <v>147</v>
      </c>
      <c r="M800" s="32" t="s">
        <v>33</v>
      </c>
      <c r="N800" s="32" t="str">
        <f t="shared" si="5"/>
        <v>Maio</v>
      </c>
      <c r="O800" s="24"/>
      <c r="P800" s="24"/>
    </row>
    <row r="801" spans="1:16" ht="40.5" customHeight="1" x14ac:dyDescent="0.25">
      <c r="A801" s="34">
        <v>315</v>
      </c>
      <c r="B801" s="8" t="s">
        <v>33</v>
      </c>
      <c r="C801" s="8" t="s">
        <v>992</v>
      </c>
      <c r="D801" s="8" t="s">
        <v>100</v>
      </c>
      <c r="E801" s="8" t="s">
        <v>993</v>
      </c>
      <c r="F801" s="8" t="s">
        <v>994</v>
      </c>
      <c r="G801" s="8" t="s">
        <v>69</v>
      </c>
      <c r="H801" s="11">
        <v>3000000</v>
      </c>
      <c r="I801" s="8" t="s">
        <v>68</v>
      </c>
      <c r="J801" s="8" t="s">
        <v>24</v>
      </c>
      <c r="K801" s="8"/>
      <c r="L801" s="8" t="s">
        <v>44</v>
      </c>
      <c r="M801" s="32" t="s">
        <v>33</v>
      </c>
      <c r="N801" s="32" t="str">
        <f t="shared" si="5"/>
        <v>Janeiro</v>
      </c>
      <c r="O801" s="8" t="s">
        <v>995</v>
      </c>
      <c r="P801" s="43">
        <v>46141</v>
      </c>
    </row>
    <row r="802" spans="1:16" ht="96" customHeight="1" x14ac:dyDescent="0.25">
      <c r="A802" s="34">
        <v>316</v>
      </c>
      <c r="B802" s="8" t="s">
        <v>33</v>
      </c>
      <c r="C802" s="8" t="s">
        <v>996</v>
      </c>
      <c r="D802" s="8" t="s">
        <v>49</v>
      </c>
      <c r="E802" s="8" t="s">
        <v>116</v>
      </c>
      <c r="F802" s="8" t="s">
        <v>997</v>
      </c>
      <c r="G802" s="8" t="s">
        <v>22</v>
      </c>
      <c r="H802" s="11">
        <v>90000</v>
      </c>
      <c r="I802" s="8" t="s">
        <v>43</v>
      </c>
      <c r="J802" s="8" t="s">
        <v>64</v>
      </c>
      <c r="K802" s="8"/>
      <c r="L802" s="8" t="s">
        <v>25</v>
      </c>
      <c r="M802" s="32" t="s">
        <v>33</v>
      </c>
      <c r="N802" s="32" t="str">
        <f t="shared" si="5"/>
        <v>Dezembro</v>
      </c>
      <c r="O802" s="8" t="s">
        <v>998</v>
      </c>
      <c r="P802" s="43">
        <v>46020</v>
      </c>
    </row>
    <row r="803" spans="1:16" ht="66" customHeight="1" x14ac:dyDescent="0.25">
      <c r="A803" s="34">
        <v>317</v>
      </c>
      <c r="B803" s="8" t="s">
        <v>33</v>
      </c>
      <c r="C803" s="8" t="s">
        <v>999</v>
      </c>
      <c r="D803" s="8" t="s">
        <v>19</v>
      </c>
      <c r="E803" s="8" t="s">
        <v>492</v>
      </c>
      <c r="F803" s="8" t="s">
        <v>1000</v>
      </c>
      <c r="G803" s="8" t="s">
        <v>1001</v>
      </c>
      <c r="H803" s="11">
        <v>110000</v>
      </c>
      <c r="I803" s="8" t="s">
        <v>109</v>
      </c>
      <c r="J803" s="8" t="s">
        <v>380</v>
      </c>
      <c r="K803" s="8"/>
      <c r="L803" s="8" t="s">
        <v>44</v>
      </c>
      <c r="M803" s="32" t="s">
        <v>33</v>
      </c>
      <c r="N803" s="32" t="str">
        <f t="shared" si="5"/>
        <v>Março</v>
      </c>
      <c r="O803" s="24"/>
      <c r="P803" s="24"/>
    </row>
    <row r="804" spans="1:16" ht="96" customHeight="1" x14ac:dyDescent="0.25">
      <c r="A804" s="34">
        <v>318</v>
      </c>
      <c r="B804" s="8" t="s">
        <v>33</v>
      </c>
      <c r="C804" s="8" t="s">
        <v>1002</v>
      </c>
      <c r="D804" s="8" t="s">
        <v>19</v>
      </c>
      <c r="E804" s="8" t="s">
        <v>190</v>
      </c>
      <c r="F804" s="8" t="s">
        <v>1003</v>
      </c>
      <c r="G804" s="8" t="s">
        <v>1004</v>
      </c>
      <c r="H804" s="11">
        <v>7000</v>
      </c>
      <c r="I804" s="8" t="s">
        <v>194</v>
      </c>
      <c r="J804" s="8" t="s">
        <v>24</v>
      </c>
      <c r="K804" s="8"/>
      <c r="L804" s="8" t="s">
        <v>94</v>
      </c>
      <c r="M804" s="32" t="s">
        <v>33</v>
      </c>
      <c r="N804" s="32" t="str">
        <f t="shared" si="5"/>
        <v>Fevereiro</v>
      </c>
      <c r="O804" s="24"/>
      <c r="P804" s="24"/>
    </row>
    <row r="805" spans="1:16" ht="89.25" x14ac:dyDescent="0.25">
      <c r="A805" s="34">
        <v>319</v>
      </c>
      <c r="B805" s="8" t="s">
        <v>33</v>
      </c>
      <c r="C805" s="8" t="s">
        <v>1005</v>
      </c>
      <c r="D805" s="8" t="s">
        <v>19</v>
      </c>
      <c r="E805" s="8" t="s">
        <v>79</v>
      </c>
      <c r="F805" s="8" t="s">
        <v>1006</v>
      </c>
      <c r="G805" s="8">
        <v>1</v>
      </c>
      <c r="H805" s="11">
        <v>4200</v>
      </c>
      <c r="I805" s="8" t="s">
        <v>68</v>
      </c>
      <c r="J805" s="8" t="s">
        <v>64</v>
      </c>
      <c r="K805" s="8"/>
      <c r="L805" s="8" t="s">
        <v>65</v>
      </c>
      <c r="M805" s="32" t="s">
        <v>33</v>
      </c>
      <c r="N805" s="32" t="str">
        <f t="shared" si="5"/>
        <v>Janeiro</v>
      </c>
      <c r="O805" s="8" t="s">
        <v>1007</v>
      </c>
      <c r="P805" s="43">
        <v>46062</v>
      </c>
    </row>
    <row r="806" spans="1:16" ht="76.5" x14ac:dyDescent="0.25">
      <c r="A806" s="34">
        <v>320</v>
      </c>
      <c r="B806" s="8" t="s">
        <v>33</v>
      </c>
      <c r="C806" s="8" t="s">
        <v>1008</v>
      </c>
      <c r="D806" s="8" t="s">
        <v>19</v>
      </c>
      <c r="E806" s="8" t="s">
        <v>79</v>
      </c>
      <c r="F806" s="8" t="s">
        <v>1009</v>
      </c>
      <c r="G806" s="8">
        <v>1</v>
      </c>
      <c r="H806" s="11">
        <v>1400</v>
      </c>
      <c r="I806" s="8" t="s">
        <v>68</v>
      </c>
      <c r="J806" s="8" t="s">
        <v>64</v>
      </c>
      <c r="K806" s="8"/>
      <c r="L806" s="8" t="s">
        <v>65</v>
      </c>
      <c r="M806" s="32" t="s">
        <v>33</v>
      </c>
      <c r="N806" s="32" t="str">
        <f t="shared" si="5"/>
        <v>Janeiro</v>
      </c>
      <c r="O806" s="8" t="s">
        <v>1010</v>
      </c>
      <c r="P806" s="43">
        <v>46079</v>
      </c>
    </row>
    <row r="807" spans="1:16" ht="51" x14ac:dyDescent="0.25">
      <c r="A807" s="34">
        <v>321</v>
      </c>
      <c r="B807" s="8" t="s">
        <v>33</v>
      </c>
      <c r="C807" s="8" t="s">
        <v>1011</v>
      </c>
      <c r="D807" s="8" t="s">
        <v>100</v>
      </c>
      <c r="E807" s="8" t="s">
        <v>353</v>
      </c>
      <c r="F807" s="8" t="s">
        <v>1012</v>
      </c>
      <c r="G807" s="8" t="s">
        <v>69</v>
      </c>
      <c r="H807" s="11">
        <v>220000</v>
      </c>
      <c r="I807" s="8" t="s">
        <v>86</v>
      </c>
      <c r="J807" s="8" t="s">
        <v>64</v>
      </c>
      <c r="K807" s="8"/>
      <c r="L807" s="8" t="s">
        <v>44</v>
      </c>
      <c r="M807" s="32" t="s">
        <v>33</v>
      </c>
      <c r="N807" s="32" t="str">
        <f t="shared" si="5"/>
        <v>Abril</v>
      </c>
      <c r="O807" s="24"/>
      <c r="P807" s="24"/>
    </row>
    <row r="808" spans="1:16" ht="39.75" customHeight="1" x14ac:dyDescent="0.25">
      <c r="A808" s="34">
        <v>322</v>
      </c>
      <c r="B808" s="8" t="s">
        <v>33</v>
      </c>
      <c r="C808" s="8" t="s">
        <v>1013</v>
      </c>
      <c r="D808" s="8" t="s">
        <v>144</v>
      </c>
      <c r="E808" s="8" t="s">
        <v>145</v>
      </c>
      <c r="F808" s="8" t="s">
        <v>1014</v>
      </c>
      <c r="G808" s="8">
        <v>1</v>
      </c>
      <c r="H808" s="11">
        <v>220000</v>
      </c>
      <c r="I808" s="8" t="s">
        <v>173</v>
      </c>
      <c r="J808" s="8" t="s">
        <v>64</v>
      </c>
      <c r="K808" s="8"/>
      <c r="L808" s="8" t="s">
        <v>147</v>
      </c>
      <c r="M808" s="32" t="s">
        <v>33</v>
      </c>
      <c r="N808" s="32" t="str">
        <f t="shared" si="5"/>
        <v>Maio</v>
      </c>
      <c r="O808" s="24"/>
      <c r="P808" s="24"/>
    </row>
    <row r="809" spans="1:16" ht="46.5" customHeight="1" x14ac:dyDescent="0.25">
      <c r="A809" s="34">
        <v>323</v>
      </c>
      <c r="B809" s="8" t="s">
        <v>33</v>
      </c>
      <c r="C809" s="8" t="s">
        <v>1015</v>
      </c>
      <c r="D809" s="8" t="s">
        <v>100</v>
      </c>
      <c r="E809" s="8" t="s">
        <v>993</v>
      </c>
      <c r="F809" s="8" t="s">
        <v>1016</v>
      </c>
      <c r="G809" s="8" t="s">
        <v>69</v>
      </c>
      <c r="H809" s="11">
        <v>220000</v>
      </c>
      <c r="I809" s="8" t="s">
        <v>68</v>
      </c>
      <c r="J809" s="8" t="s">
        <v>24</v>
      </c>
      <c r="K809" s="8"/>
      <c r="L809" s="8" t="s">
        <v>44</v>
      </c>
      <c r="M809" s="32" t="s">
        <v>33</v>
      </c>
      <c r="N809" s="32" t="str">
        <f t="shared" si="5"/>
        <v>Janeiro</v>
      </c>
      <c r="O809" s="24"/>
      <c r="P809" s="24"/>
    </row>
    <row r="810" spans="1:16" ht="43.5" customHeight="1" x14ac:dyDescent="0.25">
      <c r="A810" s="34">
        <v>324</v>
      </c>
      <c r="B810" s="8" t="s">
        <v>33</v>
      </c>
      <c r="C810" s="8" t="s">
        <v>1017</v>
      </c>
      <c r="D810" s="8" t="s">
        <v>144</v>
      </c>
      <c r="E810" s="8" t="s">
        <v>145</v>
      </c>
      <c r="F810" s="8" t="s">
        <v>1018</v>
      </c>
      <c r="G810" s="8" t="s">
        <v>1019</v>
      </c>
      <c r="H810" s="11">
        <v>750000</v>
      </c>
      <c r="I810" s="8" t="s">
        <v>68</v>
      </c>
      <c r="J810" s="8" t="s">
        <v>24</v>
      </c>
      <c r="K810" s="8"/>
      <c r="L810" s="8" t="s">
        <v>147</v>
      </c>
      <c r="M810" s="32" t="s">
        <v>33</v>
      </c>
      <c r="N810" s="32" t="str">
        <f t="shared" si="5"/>
        <v>Janeiro</v>
      </c>
      <c r="O810" s="24"/>
      <c r="P810" s="24"/>
    </row>
    <row r="811" spans="1:16" ht="38.25" x14ac:dyDescent="0.25">
      <c r="A811" s="34">
        <v>325</v>
      </c>
      <c r="B811" s="8" t="s">
        <v>33</v>
      </c>
      <c r="C811" s="8" t="s">
        <v>1020</v>
      </c>
      <c r="D811" s="8" t="s">
        <v>19</v>
      </c>
      <c r="E811" s="8" t="s">
        <v>1021</v>
      </c>
      <c r="F811" s="8" t="s">
        <v>1018</v>
      </c>
      <c r="G811" s="8" t="s">
        <v>1019</v>
      </c>
      <c r="H811" s="11">
        <v>750000</v>
      </c>
      <c r="I811" s="8" t="s">
        <v>284</v>
      </c>
      <c r="J811" s="8" t="s">
        <v>64</v>
      </c>
      <c r="K811" s="8"/>
      <c r="L811" s="8" t="s">
        <v>94</v>
      </c>
      <c r="M811" s="32" t="s">
        <v>33</v>
      </c>
      <c r="N811" s="32" t="str">
        <f t="shared" si="5"/>
        <v>Janeiro</v>
      </c>
      <c r="O811" s="24"/>
      <c r="P811" s="24"/>
    </row>
    <row r="812" spans="1:16" ht="51" x14ac:dyDescent="0.25">
      <c r="A812" s="34">
        <v>326</v>
      </c>
      <c r="B812" s="8" t="s">
        <v>33</v>
      </c>
      <c r="C812" s="8" t="s">
        <v>1022</v>
      </c>
      <c r="D812" s="8" t="s">
        <v>144</v>
      </c>
      <c r="E812" s="8" t="s">
        <v>582</v>
      </c>
      <c r="F812" s="8" t="s">
        <v>1023</v>
      </c>
      <c r="G812" s="8">
        <v>1</v>
      </c>
      <c r="H812" s="11">
        <v>50000</v>
      </c>
      <c r="I812" s="8" t="s">
        <v>109</v>
      </c>
      <c r="J812" s="8" t="s">
        <v>64</v>
      </c>
      <c r="K812" s="8"/>
      <c r="L812" s="8" t="s">
        <v>147</v>
      </c>
      <c r="M812" s="32" t="s">
        <v>33</v>
      </c>
      <c r="N812" s="32" t="str">
        <f t="shared" si="5"/>
        <v>Março</v>
      </c>
      <c r="O812" s="24"/>
      <c r="P812" s="24"/>
    </row>
    <row r="813" spans="1:16" ht="76.5" x14ac:dyDescent="0.25">
      <c r="A813" s="34">
        <v>327</v>
      </c>
      <c r="B813" s="8" t="s">
        <v>33</v>
      </c>
      <c r="C813" s="8" t="s">
        <v>1024</v>
      </c>
      <c r="D813" s="8" t="s">
        <v>19</v>
      </c>
      <c r="E813" s="8" t="s">
        <v>62</v>
      </c>
      <c r="F813" s="8" t="s">
        <v>1025</v>
      </c>
      <c r="G813" s="8">
        <v>1</v>
      </c>
      <c r="H813" s="11">
        <v>80000</v>
      </c>
      <c r="I813" s="8" t="s">
        <v>43</v>
      </c>
      <c r="J813" s="8" t="s">
        <v>64</v>
      </c>
      <c r="K813" s="8"/>
      <c r="L813" s="8" t="s">
        <v>65</v>
      </c>
      <c r="M813" s="32" t="s">
        <v>33</v>
      </c>
      <c r="N813" s="32" t="str">
        <f t="shared" si="5"/>
        <v>Dezembro</v>
      </c>
      <c r="O813" s="8" t="s">
        <v>1026</v>
      </c>
      <c r="P813" s="43">
        <v>46062</v>
      </c>
    </row>
    <row r="814" spans="1:16" ht="51" x14ac:dyDescent="0.25">
      <c r="A814" s="34">
        <v>328</v>
      </c>
      <c r="B814" s="8" t="s">
        <v>33</v>
      </c>
      <c r="C814" s="8" t="s">
        <v>1027</v>
      </c>
      <c r="D814" s="8" t="s">
        <v>100</v>
      </c>
      <c r="E814" s="8" t="s">
        <v>1028</v>
      </c>
      <c r="F814" s="8" t="s">
        <v>1029</v>
      </c>
      <c r="G814" s="8">
        <v>21</v>
      </c>
      <c r="H814" s="11">
        <v>70000</v>
      </c>
      <c r="I814" s="8" t="s">
        <v>194</v>
      </c>
      <c r="J814" s="8" t="s">
        <v>64</v>
      </c>
      <c r="K814" s="8"/>
      <c r="L814" s="8" t="s">
        <v>25</v>
      </c>
      <c r="M814" s="32" t="s">
        <v>33</v>
      </c>
      <c r="N814" s="32" t="str">
        <f t="shared" si="5"/>
        <v>Fevereiro</v>
      </c>
      <c r="O814" s="24"/>
      <c r="P814" s="24"/>
    </row>
    <row r="815" spans="1:16" ht="29.25" customHeight="1" x14ac:dyDescent="0.25">
      <c r="A815" s="34">
        <v>329</v>
      </c>
      <c r="B815" s="8" t="s">
        <v>33</v>
      </c>
      <c r="C815" s="8" t="s">
        <v>1030</v>
      </c>
      <c r="D815" s="8" t="s">
        <v>19</v>
      </c>
      <c r="E815" s="8" t="s">
        <v>492</v>
      </c>
      <c r="F815" s="8" t="s">
        <v>1031</v>
      </c>
      <c r="G815" s="8">
        <v>10</v>
      </c>
      <c r="H815" s="11">
        <v>350000</v>
      </c>
      <c r="I815" s="8" t="s">
        <v>68</v>
      </c>
      <c r="J815" s="8" t="s">
        <v>64</v>
      </c>
      <c r="K815" s="8"/>
      <c r="L815" s="8" t="s">
        <v>122</v>
      </c>
      <c r="M815" s="32" t="s">
        <v>33</v>
      </c>
      <c r="N815" s="32" t="str">
        <f t="shared" si="5"/>
        <v>Janeiro</v>
      </c>
      <c r="O815" s="24"/>
      <c r="P815" s="24"/>
    </row>
    <row r="816" spans="1:16" ht="39.75" customHeight="1" x14ac:dyDescent="0.25">
      <c r="A816" s="34">
        <v>330</v>
      </c>
      <c r="B816" s="8" t="s">
        <v>33</v>
      </c>
      <c r="C816" s="8" t="s">
        <v>1032</v>
      </c>
      <c r="D816" s="8" t="s">
        <v>19</v>
      </c>
      <c r="E816" s="8" t="s">
        <v>190</v>
      </c>
      <c r="F816" s="8" t="s">
        <v>1033</v>
      </c>
      <c r="G816" s="8">
        <v>1</v>
      </c>
      <c r="H816" s="11">
        <v>50000</v>
      </c>
      <c r="I816" s="8" t="s">
        <v>86</v>
      </c>
      <c r="J816" s="8" t="s">
        <v>64</v>
      </c>
      <c r="K816" s="8"/>
      <c r="L816" s="8" t="s">
        <v>44</v>
      </c>
      <c r="M816" s="32" t="s">
        <v>33</v>
      </c>
      <c r="N816" s="32" t="str">
        <f t="shared" si="5"/>
        <v>Abril</v>
      </c>
      <c r="O816" s="24"/>
      <c r="P816" s="24"/>
    </row>
    <row r="817" spans="1:16" ht="51" x14ac:dyDescent="0.25">
      <c r="A817" s="34">
        <v>331</v>
      </c>
      <c r="B817" s="8" t="s">
        <v>33</v>
      </c>
      <c r="C817" s="8" t="s">
        <v>1034</v>
      </c>
      <c r="D817" s="8" t="s">
        <v>144</v>
      </c>
      <c r="E817" s="8" t="s">
        <v>145</v>
      </c>
      <c r="F817" s="8" t="s">
        <v>1035</v>
      </c>
      <c r="G817" s="8">
        <v>1</v>
      </c>
      <c r="H817" s="11">
        <v>300000</v>
      </c>
      <c r="I817" s="8" t="s">
        <v>23</v>
      </c>
      <c r="J817" s="8" t="s">
        <v>24</v>
      </c>
      <c r="K817" s="8"/>
      <c r="L817" s="8" t="s">
        <v>147</v>
      </c>
      <c r="M817" s="32" t="s">
        <v>33</v>
      </c>
      <c r="N817" s="32" t="str">
        <f t="shared" si="5"/>
        <v>Junho</v>
      </c>
      <c r="O817" s="24"/>
      <c r="P817" s="24"/>
    </row>
    <row r="818" spans="1:16" ht="51" x14ac:dyDescent="0.25">
      <c r="A818" s="34">
        <v>332</v>
      </c>
      <c r="B818" s="8" t="s">
        <v>33</v>
      </c>
      <c r="C818" s="8" t="s">
        <v>1036</v>
      </c>
      <c r="D818" s="8" t="s">
        <v>19</v>
      </c>
      <c r="E818" s="8" t="s">
        <v>492</v>
      </c>
      <c r="F818" s="8" t="s">
        <v>1037</v>
      </c>
      <c r="G818" s="8" t="s">
        <v>1038</v>
      </c>
      <c r="H818" s="11">
        <v>6215000</v>
      </c>
      <c r="I818" s="8" t="s">
        <v>43</v>
      </c>
      <c r="J818" s="8" t="s">
        <v>24</v>
      </c>
      <c r="K818" s="8"/>
      <c r="L818" s="8" t="s">
        <v>94</v>
      </c>
      <c r="M818" s="32" t="s">
        <v>33</v>
      </c>
      <c r="N818" s="32" t="str">
        <f t="shared" si="5"/>
        <v>Dezembro</v>
      </c>
      <c r="O818" s="24"/>
      <c r="P818" s="24"/>
    </row>
    <row r="819" spans="1:16" ht="92.25" customHeight="1" x14ac:dyDescent="0.25">
      <c r="A819" s="7">
        <v>333</v>
      </c>
      <c r="B819" s="8" t="s">
        <v>33</v>
      </c>
      <c r="C819" s="9" t="s">
        <v>1039</v>
      </c>
      <c r="D819" s="9" t="s">
        <v>40</v>
      </c>
      <c r="E819" s="9" t="s">
        <v>1040</v>
      </c>
      <c r="F819" s="8" t="s">
        <v>1041</v>
      </c>
      <c r="G819" s="9" t="s">
        <v>69</v>
      </c>
      <c r="H819" s="11">
        <v>90000</v>
      </c>
      <c r="I819" s="8" t="s">
        <v>173</v>
      </c>
      <c r="J819" s="8" t="s">
        <v>64</v>
      </c>
      <c r="K819" s="9"/>
      <c r="L819" s="9" t="s">
        <v>44</v>
      </c>
      <c r="M819" s="12" t="s">
        <v>33</v>
      </c>
      <c r="N819" s="32" t="str">
        <f t="shared" si="5"/>
        <v>Maio</v>
      </c>
      <c r="O819" s="9" t="s">
        <v>1042</v>
      </c>
      <c r="P819" s="13">
        <v>46104</v>
      </c>
    </row>
    <row r="820" spans="1:16" ht="109.5" customHeight="1" x14ac:dyDescent="0.25">
      <c r="A820" s="14"/>
      <c r="B820" s="35" t="s">
        <v>32</v>
      </c>
      <c r="C820" s="15"/>
      <c r="D820" s="15"/>
      <c r="E820" s="15"/>
      <c r="F820" s="35" t="s">
        <v>1043</v>
      </c>
      <c r="G820" s="15"/>
      <c r="H820" s="120">
        <v>10000</v>
      </c>
      <c r="I820" s="60" t="s">
        <v>194</v>
      </c>
      <c r="J820" s="9" t="s">
        <v>24</v>
      </c>
      <c r="K820" s="15"/>
      <c r="L820" s="15"/>
      <c r="M820" s="17"/>
      <c r="N820" s="12" t="str">
        <f t="shared" si="5"/>
        <v>Fevereiro</v>
      </c>
      <c r="O820" s="15"/>
      <c r="P820" s="15"/>
    </row>
    <row r="821" spans="1:16" ht="96.75" customHeight="1" x14ac:dyDescent="0.25">
      <c r="A821" s="14"/>
      <c r="B821" s="35" t="s">
        <v>29</v>
      </c>
      <c r="C821" s="15"/>
      <c r="D821" s="15"/>
      <c r="E821" s="15"/>
      <c r="F821" s="35" t="s">
        <v>1044</v>
      </c>
      <c r="G821" s="15"/>
      <c r="H821" s="120">
        <v>10000</v>
      </c>
      <c r="I821" s="62"/>
      <c r="J821" s="15"/>
      <c r="K821" s="15"/>
      <c r="L821" s="15"/>
      <c r="M821" s="17"/>
      <c r="N821" s="19"/>
      <c r="O821" s="15"/>
      <c r="P821" s="15"/>
    </row>
    <row r="822" spans="1:16" ht="105.75" customHeight="1" x14ac:dyDescent="0.25">
      <c r="A822" s="20"/>
      <c r="B822" s="8" t="s">
        <v>35</v>
      </c>
      <c r="C822" s="18"/>
      <c r="D822" s="18"/>
      <c r="E822" s="18"/>
      <c r="F822" s="8" t="s">
        <v>1045</v>
      </c>
      <c r="G822" s="18"/>
      <c r="H822" s="11">
        <v>10000</v>
      </c>
      <c r="I822" s="8" t="s">
        <v>38</v>
      </c>
      <c r="J822" s="18"/>
      <c r="K822" s="18"/>
      <c r="L822" s="18"/>
      <c r="M822" s="19"/>
      <c r="N822" s="32" t="str">
        <f t="shared" si="5"/>
        <v>Setembro</v>
      </c>
      <c r="O822" s="18"/>
      <c r="P822" s="18"/>
    </row>
    <row r="823" spans="1:16" ht="103.5" customHeight="1" x14ac:dyDescent="0.25">
      <c r="A823" s="34">
        <v>334</v>
      </c>
      <c r="B823" s="8" t="s">
        <v>33</v>
      </c>
      <c r="C823" s="8" t="s">
        <v>1046</v>
      </c>
      <c r="D823" s="8" t="s">
        <v>19</v>
      </c>
      <c r="E823" s="8" t="s">
        <v>96</v>
      </c>
      <c r="F823" s="8" t="s">
        <v>1047</v>
      </c>
      <c r="G823" s="8" t="s">
        <v>22</v>
      </c>
      <c r="H823" s="11">
        <v>300000</v>
      </c>
      <c r="I823" s="8" t="s">
        <v>23</v>
      </c>
      <c r="J823" s="8" t="s">
        <v>24</v>
      </c>
      <c r="K823" s="8"/>
      <c r="L823" s="8" t="s">
        <v>25</v>
      </c>
      <c r="M823" s="32" t="s">
        <v>33</v>
      </c>
      <c r="N823" s="32" t="str">
        <f t="shared" si="5"/>
        <v>Junho</v>
      </c>
      <c r="O823" s="34" t="s">
        <v>1048</v>
      </c>
      <c r="P823" s="38">
        <v>46036</v>
      </c>
    </row>
    <row r="824" spans="1:16" ht="140.25" x14ac:dyDescent="0.25">
      <c r="A824" s="34">
        <v>335</v>
      </c>
      <c r="B824" s="8" t="s">
        <v>33</v>
      </c>
      <c r="C824" s="8" t="s">
        <v>1049</v>
      </c>
      <c r="D824" s="8" t="s">
        <v>303</v>
      </c>
      <c r="E824" s="8" t="s">
        <v>489</v>
      </c>
      <c r="F824" s="8" t="s">
        <v>1050</v>
      </c>
      <c r="G824" s="8">
        <v>1</v>
      </c>
      <c r="H824" s="11">
        <v>120000</v>
      </c>
      <c r="I824" s="8" t="s">
        <v>173</v>
      </c>
      <c r="J824" s="8" t="s">
        <v>64</v>
      </c>
      <c r="K824" s="8"/>
      <c r="L824" s="8" t="s">
        <v>65</v>
      </c>
      <c r="M824" s="32" t="s">
        <v>33</v>
      </c>
      <c r="N824" s="32" t="str">
        <f t="shared" si="5"/>
        <v>Maio</v>
      </c>
      <c r="O824" s="8" t="s">
        <v>1051</v>
      </c>
      <c r="P824" s="43">
        <v>46031</v>
      </c>
    </row>
    <row r="825" spans="1:16" ht="178.5" x14ac:dyDescent="0.25">
      <c r="A825" s="34">
        <v>336</v>
      </c>
      <c r="B825" s="8" t="s">
        <v>33</v>
      </c>
      <c r="C825" s="8" t="s">
        <v>1052</v>
      </c>
      <c r="D825" s="8" t="s">
        <v>100</v>
      </c>
      <c r="E825" s="8" t="s">
        <v>178</v>
      </c>
      <c r="F825" s="8" t="s">
        <v>1053</v>
      </c>
      <c r="G825" s="8" t="s">
        <v>1054</v>
      </c>
      <c r="H825" s="11">
        <v>180000</v>
      </c>
      <c r="I825" s="8" t="s">
        <v>284</v>
      </c>
      <c r="J825" s="8" t="s">
        <v>64</v>
      </c>
      <c r="K825" s="8"/>
      <c r="L825" s="8" t="s">
        <v>65</v>
      </c>
      <c r="M825" s="32" t="s">
        <v>33</v>
      </c>
      <c r="N825" s="32" t="str">
        <f t="shared" si="5"/>
        <v>Janeiro</v>
      </c>
      <c r="O825" s="24"/>
      <c r="P825" s="24"/>
    </row>
    <row r="826" spans="1:16" ht="165.75" x14ac:dyDescent="0.25">
      <c r="A826" s="34">
        <v>337</v>
      </c>
      <c r="B826" s="8" t="s">
        <v>33</v>
      </c>
      <c r="C826" s="8" t="s">
        <v>1055</v>
      </c>
      <c r="D826" s="8" t="s">
        <v>303</v>
      </c>
      <c r="E826" s="8" t="s">
        <v>489</v>
      </c>
      <c r="F826" s="8" t="s">
        <v>1056</v>
      </c>
      <c r="G826" s="8">
        <v>1</v>
      </c>
      <c r="H826" s="11">
        <v>30000</v>
      </c>
      <c r="I826" s="8" t="s">
        <v>284</v>
      </c>
      <c r="J826" s="8" t="s">
        <v>64</v>
      </c>
      <c r="K826" s="8"/>
      <c r="L826" s="8" t="s">
        <v>65</v>
      </c>
      <c r="M826" s="32" t="s">
        <v>33</v>
      </c>
      <c r="N826" s="32" t="str">
        <f t="shared" si="5"/>
        <v>Janeiro</v>
      </c>
      <c r="O826" s="24"/>
      <c r="P826" s="24"/>
    </row>
    <row r="827" spans="1:16" ht="76.5" x14ac:dyDescent="0.25">
      <c r="A827" s="34">
        <v>338</v>
      </c>
      <c r="B827" s="8" t="s">
        <v>33</v>
      </c>
      <c r="C827" s="8" t="s">
        <v>1057</v>
      </c>
      <c r="D827" s="8" t="s">
        <v>100</v>
      </c>
      <c r="E827" s="8" t="s">
        <v>1058</v>
      </c>
      <c r="F827" s="8" t="s">
        <v>1059</v>
      </c>
      <c r="G827" s="8">
        <v>8</v>
      </c>
      <c r="H827" s="11">
        <v>120000</v>
      </c>
      <c r="I827" s="8" t="s">
        <v>173</v>
      </c>
      <c r="J827" s="8" t="s">
        <v>64</v>
      </c>
      <c r="K827" s="8"/>
      <c r="L827" s="8" t="s">
        <v>44</v>
      </c>
      <c r="M827" s="32" t="s">
        <v>33</v>
      </c>
      <c r="N827" s="32" t="str">
        <f t="shared" si="5"/>
        <v>Maio</v>
      </c>
      <c r="O827" s="24"/>
      <c r="P827" s="24"/>
    </row>
    <row r="828" spans="1:16" ht="127.5" x14ac:dyDescent="0.25">
      <c r="A828" s="34">
        <v>339</v>
      </c>
      <c r="B828" s="8" t="s">
        <v>33</v>
      </c>
      <c r="C828" s="8" t="s">
        <v>1060</v>
      </c>
      <c r="D828" s="8" t="s">
        <v>100</v>
      </c>
      <c r="E828" s="8" t="s">
        <v>1058</v>
      </c>
      <c r="F828" s="8" t="s">
        <v>1061</v>
      </c>
      <c r="G828" s="8">
        <v>7</v>
      </c>
      <c r="H828" s="11">
        <v>21000</v>
      </c>
      <c r="I828" s="8" t="s">
        <v>173</v>
      </c>
      <c r="J828" s="8" t="s">
        <v>64</v>
      </c>
      <c r="K828" s="8"/>
      <c r="L828" s="8" t="s">
        <v>65</v>
      </c>
      <c r="M828" s="32" t="s">
        <v>33</v>
      </c>
      <c r="N828" s="32" t="str">
        <f t="shared" si="5"/>
        <v>Maio</v>
      </c>
      <c r="O828" s="24"/>
      <c r="P828" s="24"/>
    </row>
    <row r="829" spans="1:16" ht="127.5" x14ac:dyDescent="0.25">
      <c r="A829" s="34">
        <v>340</v>
      </c>
      <c r="B829" s="8" t="s">
        <v>33</v>
      </c>
      <c r="C829" s="8" t="s">
        <v>1062</v>
      </c>
      <c r="D829" s="8" t="s">
        <v>40</v>
      </c>
      <c r="E829" s="8" t="s">
        <v>958</v>
      </c>
      <c r="F829" s="8" t="s">
        <v>1063</v>
      </c>
      <c r="G829" s="8">
        <v>4000</v>
      </c>
      <c r="H829" s="11">
        <v>1800000</v>
      </c>
      <c r="I829" s="8" t="s">
        <v>43</v>
      </c>
      <c r="J829" s="8" t="s">
        <v>24</v>
      </c>
      <c r="K829" s="8"/>
      <c r="L829" s="8" t="s">
        <v>65</v>
      </c>
      <c r="M829" s="32" t="s">
        <v>33</v>
      </c>
      <c r="N829" s="32" t="str">
        <f t="shared" si="5"/>
        <v>Dezembro</v>
      </c>
      <c r="O829" s="24"/>
      <c r="P829" s="24"/>
    </row>
    <row r="830" spans="1:16" ht="102" x14ac:dyDescent="0.25">
      <c r="A830" s="34">
        <v>341</v>
      </c>
      <c r="B830" s="8" t="s">
        <v>33</v>
      </c>
      <c r="C830" s="8" t="s">
        <v>1064</v>
      </c>
      <c r="D830" s="8" t="s">
        <v>40</v>
      </c>
      <c r="E830" s="8" t="s">
        <v>958</v>
      </c>
      <c r="F830" s="8" t="s">
        <v>1065</v>
      </c>
      <c r="G830" s="8">
        <v>14</v>
      </c>
      <c r="H830" s="11">
        <v>120000</v>
      </c>
      <c r="I830" s="8" t="s">
        <v>284</v>
      </c>
      <c r="J830" s="8" t="s">
        <v>64</v>
      </c>
      <c r="K830" s="8"/>
      <c r="L830" s="8" t="s">
        <v>65</v>
      </c>
      <c r="M830" s="32" t="s">
        <v>33</v>
      </c>
      <c r="N830" s="32" t="str">
        <f t="shared" si="5"/>
        <v>Janeiro</v>
      </c>
      <c r="O830" s="24"/>
      <c r="P830" s="24"/>
    </row>
    <row r="831" spans="1:16" ht="89.25" x14ac:dyDescent="0.25">
      <c r="A831" s="34">
        <v>342</v>
      </c>
      <c r="B831" s="8" t="s">
        <v>33</v>
      </c>
      <c r="C831" s="8" t="s">
        <v>1066</v>
      </c>
      <c r="D831" s="8" t="s">
        <v>40</v>
      </c>
      <c r="E831" s="8" t="s">
        <v>958</v>
      </c>
      <c r="F831" s="8" t="s">
        <v>1067</v>
      </c>
      <c r="G831" s="8">
        <v>31</v>
      </c>
      <c r="H831" s="11">
        <v>130000</v>
      </c>
      <c r="I831" s="8" t="s">
        <v>109</v>
      </c>
      <c r="J831" s="8" t="s">
        <v>64</v>
      </c>
      <c r="K831" s="8"/>
      <c r="L831" s="8" t="s">
        <v>65</v>
      </c>
      <c r="M831" s="32" t="s">
        <v>33</v>
      </c>
      <c r="N831" s="32" t="str">
        <f t="shared" si="5"/>
        <v>Março</v>
      </c>
      <c r="O831" s="24"/>
      <c r="P831" s="24"/>
    </row>
    <row r="832" spans="1:16" ht="89.25" x14ac:dyDescent="0.25">
      <c r="A832" s="34">
        <v>343</v>
      </c>
      <c r="B832" s="8" t="s">
        <v>33</v>
      </c>
      <c r="C832" s="8" t="s">
        <v>1068</v>
      </c>
      <c r="D832" s="8" t="s">
        <v>40</v>
      </c>
      <c r="E832" s="8" t="s">
        <v>958</v>
      </c>
      <c r="F832" s="8" t="s">
        <v>1069</v>
      </c>
      <c r="G832" s="8">
        <v>170</v>
      </c>
      <c r="H832" s="11">
        <v>50000</v>
      </c>
      <c r="I832" s="8" t="s">
        <v>86</v>
      </c>
      <c r="J832" s="8" t="s">
        <v>64</v>
      </c>
      <c r="K832" s="8"/>
      <c r="L832" s="8" t="s">
        <v>65</v>
      </c>
      <c r="M832" s="32" t="s">
        <v>33</v>
      </c>
      <c r="N832" s="32" t="str">
        <f t="shared" si="5"/>
        <v>Abril</v>
      </c>
      <c r="O832" s="24"/>
      <c r="P832" s="24"/>
    </row>
    <row r="833" spans="1:16" ht="89.25" x14ac:dyDescent="0.25">
      <c r="A833" s="34">
        <v>344</v>
      </c>
      <c r="B833" s="8" t="s">
        <v>33</v>
      </c>
      <c r="C833" s="8" t="s">
        <v>1070</v>
      </c>
      <c r="D833" s="8" t="s">
        <v>40</v>
      </c>
      <c r="E833" s="8" t="s">
        <v>958</v>
      </c>
      <c r="F833" s="8" t="s">
        <v>1071</v>
      </c>
      <c r="G833" s="8">
        <v>21</v>
      </c>
      <c r="H833" s="11">
        <v>20000</v>
      </c>
      <c r="I833" s="8" t="s">
        <v>86</v>
      </c>
      <c r="J833" s="8" t="s">
        <v>64</v>
      </c>
      <c r="K833" s="8"/>
      <c r="L833" s="8" t="s">
        <v>65</v>
      </c>
      <c r="M833" s="32" t="s">
        <v>33</v>
      </c>
      <c r="N833" s="32" t="str">
        <f t="shared" si="5"/>
        <v>Abril</v>
      </c>
      <c r="O833" s="24"/>
      <c r="P833" s="24"/>
    </row>
    <row r="834" spans="1:16" ht="76.5" x14ac:dyDescent="0.25">
      <c r="A834" s="34">
        <v>345</v>
      </c>
      <c r="B834" s="8" t="s">
        <v>33</v>
      </c>
      <c r="C834" s="8" t="s">
        <v>1072</v>
      </c>
      <c r="D834" s="8" t="s">
        <v>100</v>
      </c>
      <c r="E834" s="8" t="s">
        <v>1058</v>
      </c>
      <c r="F834" s="8" t="s">
        <v>1073</v>
      </c>
      <c r="G834" s="8">
        <v>10</v>
      </c>
      <c r="H834" s="11">
        <v>17000</v>
      </c>
      <c r="I834" s="8" t="s">
        <v>173</v>
      </c>
      <c r="J834" s="8" t="s">
        <v>64</v>
      </c>
      <c r="K834" s="8"/>
      <c r="L834" s="8" t="s">
        <v>65</v>
      </c>
      <c r="M834" s="32" t="s">
        <v>33</v>
      </c>
      <c r="N834" s="32" t="str">
        <f t="shared" si="5"/>
        <v>Maio</v>
      </c>
      <c r="O834" s="24"/>
      <c r="P834" s="24"/>
    </row>
    <row r="835" spans="1:16" ht="114.75" x14ac:dyDescent="0.25">
      <c r="A835" s="34">
        <v>346</v>
      </c>
      <c r="B835" s="8" t="s">
        <v>33</v>
      </c>
      <c r="C835" s="8" t="s">
        <v>1074</v>
      </c>
      <c r="D835" s="8" t="s">
        <v>100</v>
      </c>
      <c r="E835" s="8" t="s">
        <v>1058</v>
      </c>
      <c r="F835" s="8" t="s">
        <v>1075</v>
      </c>
      <c r="G835" s="8">
        <v>10</v>
      </c>
      <c r="H835" s="11">
        <v>30000</v>
      </c>
      <c r="I835" s="8" t="s">
        <v>173</v>
      </c>
      <c r="J835" s="8" t="s">
        <v>64</v>
      </c>
      <c r="K835" s="8"/>
      <c r="L835" s="8" t="s">
        <v>65</v>
      </c>
      <c r="M835" s="32" t="s">
        <v>33</v>
      </c>
      <c r="N835" s="32" t="str">
        <f t="shared" si="5"/>
        <v>Maio</v>
      </c>
      <c r="O835" s="24"/>
      <c r="P835" s="24"/>
    </row>
    <row r="836" spans="1:16" ht="38.25" x14ac:dyDescent="0.25">
      <c r="A836" s="34">
        <v>347</v>
      </c>
      <c r="B836" s="8" t="s">
        <v>33</v>
      </c>
      <c r="C836" s="8" t="s">
        <v>1076</v>
      </c>
      <c r="D836" s="8" t="s">
        <v>19</v>
      </c>
      <c r="E836" s="8" t="s">
        <v>575</v>
      </c>
      <c r="F836" s="8" t="s">
        <v>1077</v>
      </c>
      <c r="G836" s="8" t="s">
        <v>1019</v>
      </c>
      <c r="H836" s="11">
        <v>300000</v>
      </c>
      <c r="I836" s="8" t="s">
        <v>109</v>
      </c>
      <c r="J836" s="8" t="s">
        <v>64</v>
      </c>
      <c r="K836" s="8"/>
      <c r="L836" s="8" t="s">
        <v>147</v>
      </c>
      <c r="M836" s="32" t="s">
        <v>33</v>
      </c>
      <c r="N836" s="32" t="str">
        <f t="shared" si="5"/>
        <v>Março</v>
      </c>
      <c r="O836" s="24"/>
      <c r="P836" s="24"/>
    </row>
    <row r="837" spans="1:16" ht="44.25" customHeight="1" x14ac:dyDescent="0.25">
      <c r="A837" s="34">
        <v>348</v>
      </c>
      <c r="B837" s="8" t="s">
        <v>33</v>
      </c>
      <c r="C837" s="8" t="s">
        <v>1078</v>
      </c>
      <c r="D837" s="8" t="s">
        <v>19</v>
      </c>
      <c r="E837" s="8" t="s">
        <v>1079</v>
      </c>
      <c r="F837" s="8" t="s">
        <v>1080</v>
      </c>
      <c r="G837" s="8" t="s">
        <v>1019</v>
      </c>
      <c r="H837" s="11">
        <v>330000</v>
      </c>
      <c r="I837" s="8" t="s">
        <v>194</v>
      </c>
      <c r="J837" s="8" t="s">
        <v>64</v>
      </c>
      <c r="K837" s="8"/>
      <c r="L837" s="8" t="s">
        <v>44</v>
      </c>
      <c r="M837" s="32" t="s">
        <v>33</v>
      </c>
      <c r="N837" s="32" t="str">
        <f t="shared" si="5"/>
        <v>Fevereiro</v>
      </c>
      <c r="O837" s="24"/>
      <c r="P837" s="24"/>
    </row>
    <row r="838" spans="1:16" ht="54.75" customHeight="1" x14ac:dyDescent="0.25">
      <c r="A838" s="34">
        <v>349</v>
      </c>
      <c r="B838" s="8" t="s">
        <v>33</v>
      </c>
      <c r="C838" s="8" t="s">
        <v>1081</v>
      </c>
      <c r="D838" s="8" t="s">
        <v>144</v>
      </c>
      <c r="E838" s="8" t="s">
        <v>582</v>
      </c>
      <c r="F838" s="8" t="s">
        <v>1082</v>
      </c>
      <c r="G838" s="8" t="s">
        <v>1019</v>
      </c>
      <c r="H838" s="11">
        <v>200000</v>
      </c>
      <c r="I838" s="8" t="s">
        <v>284</v>
      </c>
      <c r="J838" s="8" t="s">
        <v>24</v>
      </c>
      <c r="K838" s="8"/>
      <c r="L838" s="8" t="s">
        <v>44</v>
      </c>
      <c r="M838" s="32" t="s">
        <v>33</v>
      </c>
      <c r="N838" s="32" t="str">
        <f t="shared" si="5"/>
        <v>Janeiro</v>
      </c>
      <c r="O838" s="24"/>
      <c r="P838" s="24"/>
    </row>
    <row r="839" spans="1:16" ht="76.5" x14ac:dyDescent="0.25">
      <c r="A839" s="34">
        <v>350</v>
      </c>
      <c r="B839" s="8" t="s">
        <v>33</v>
      </c>
      <c r="C839" s="8" t="s">
        <v>1083</v>
      </c>
      <c r="D839" s="8" t="s">
        <v>144</v>
      </c>
      <c r="E839" s="8" t="s">
        <v>145</v>
      </c>
      <c r="F839" s="8" t="s">
        <v>1084</v>
      </c>
      <c r="G839" s="8">
        <v>1</v>
      </c>
      <c r="H839" s="11">
        <v>250000</v>
      </c>
      <c r="I839" s="8" t="s">
        <v>284</v>
      </c>
      <c r="J839" s="8" t="s">
        <v>24</v>
      </c>
      <c r="K839" s="8"/>
      <c r="L839" s="8" t="s">
        <v>147</v>
      </c>
      <c r="M839" s="32" t="s">
        <v>33</v>
      </c>
      <c r="N839" s="32" t="str">
        <f t="shared" si="5"/>
        <v>Janeiro</v>
      </c>
      <c r="O839" s="24"/>
      <c r="P839" s="24"/>
    </row>
    <row r="840" spans="1:16" ht="43.5" customHeight="1" x14ac:dyDescent="0.25">
      <c r="A840" s="34">
        <v>351</v>
      </c>
      <c r="B840" s="8" t="s">
        <v>33</v>
      </c>
      <c r="C840" s="8" t="s">
        <v>1085</v>
      </c>
      <c r="D840" s="8" t="s">
        <v>144</v>
      </c>
      <c r="E840" s="8" t="s">
        <v>145</v>
      </c>
      <c r="F840" s="8" t="s">
        <v>1086</v>
      </c>
      <c r="G840" s="8">
        <v>1</v>
      </c>
      <c r="H840" s="11">
        <v>150000</v>
      </c>
      <c r="I840" s="8" t="s">
        <v>284</v>
      </c>
      <c r="J840" s="8" t="s">
        <v>64</v>
      </c>
      <c r="K840" s="8"/>
      <c r="L840" s="8" t="s">
        <v>147</v>
      </c>
      <c r="M840" s="32" t="s">
        <v>33</v>
      </c>
      <c r="N840" s="32" t="str">
        <f t="shared" si="5"/>
        <v>Janeiro</v>
      </c>
      <c r="O840" s="24"/>
      <c r="P840" s="24"/>
    </row>
    <row r="841" spans="1:16" ht="63.75" x14ac:dyDescent="0.25">
      <c r="A841" s="34">
        <v>352</v>
      </c>
      <c r="B841" s="8" t="s">
        <v>32</v>
      </c>
      <c r="C841" s="8" t="s">
        <v>1087</v>
      </c>
      <c r="D841" s="8" t="s">
        <v>19</v>
      </c>
      <c r="E841" s="8" t="s">
        <v>96</v>
      </c>
      <c r="F841" s="8" t="s">
        <v>1088</v>
      </c>
      <c r="G841" s="8">
        <v>9</v>
      </c>
      <c r="H841" s="11">
        <v>30000</v>
      </c>
      <c r="I841" s="8" t="s">
        <v>68</v>
      </c>
      <c r="J841" s="8" t="s">
        <v>64</v>
      </c>
      <c r="K841" s="8"/>
      <c r="L841" s="8" t="s">
        <v>84</v>
      </c>
      <c r="M841" s="32" t="s">
        <v>33</v>
      </c>
      <c r="N841" s="32" t="str">
        <f t="shared" si="5"/>
        <v>Janeiro</v>
      </c>
      <c r="O841" s="34" t="s">
        <v>1089</v>
      </c>
      <c r="P841" s="38">
        <v>45987</v>
      </c>
    </row>
    <row r="842" spans="1:16" ht="51.75" customHeight="1" x14ac:dyDescent="0.25">
      <c r="A842" s="34">
        <v>353</v>
      </c>
      <c r="B842" s="8" t="s">
        <v>35</v>
      </c>
      <c r="C842" s="8" t="s">
        <v>1090</v>
      </c>
      <c r="D842" s="8" t="s">
        <v>19</v>
      </c>
      <c r="E842" s="8" t="s">
        <v>1091</v>
      </c>
      <c r="F842" s="8" t="s">
        <v>1092</v>
      </c>
      <c r="G842" s="8" t="s">
        <v>22</v>
      </c>
      <c r="H842" s="11">
        <v>24000000</v>
      </c>
      <c r="I842" s="8" t="s">
        <v>37</v>
      </c>
      <c r="J842" s="8" t="s">
        <v>24</v>
      </c>
      <c r="K842" s="8"/>
      <c r="L842" s="8" t="s">
        <v>84</v>
      </c>
      <c r="M842" s="32" t="s">
        <v>35</v>
      </c>
      <c r="N842" s="32" t="str">
        <f t="shared" si="5"/>
        <v>Dezembro</v>
      </c>
      <c r="O842" s="8" t="s">
        <v>1093</v>
      </c>
      <c r="P842" s="43">
        <v>46031</v>
      </c>
    </row>
    <row r="843" spans="1:16" ht="25.5" x14ac:dyDescent="0.25">
      <c r="A843" s="34">
        <v>354</v>
      </c>
      <c r="B843" s="8" t="s">
        <v>35</v>
      </c>
      <c r="C843" s="8" t="s">
        <v>1094</v>
      </c>
      <c r="D843" s="8" t="s">
        <v>19</v>
      </c>
      <c r="E843" s="8" t="s">
        <v>1095</v>
      </c>
      <c r="F843" s="8" t="s">
        <v>1096</v>
      </c>
      <c r="G843" s="8" t="s">
        <v>22</v>
      </c>
      <c r="H843" s="11">
        <v>324000</v>
      </c>
      <c r="I843" s="8" t="s">
        <v>37</v>
      </c>
      <c r="J843" s="8" t="s">
        <v>24</v>
      </c>
      <c r="K843" s="8"/>
      <c r="L843" s="8" t="s">
        <v>84</v>
      </c>
      <c r="M843" s="32" t="s">
        <v>35</v>
      </c>
      <c r="N843" s="32" t="str">
        <f t="shared" si="5"/>
        <v>Dezembro</v>
      </c>
      <c r="O843" s="24"/>
      <c r="P843" s="24"/>
    </row>
    <row r="844" spans="1:16" ht="38.25" x14ac:dyDescent="0.25">
      <c r="A844" s="34">
        <v>355</v>
      </c>
      <c r="B844" s="8" t="s">
        <v>35</v>
      </c>
      <c r="C844" s="8" t="s">
        <v>1097</v>
      </c>
      <c r="D844" s="8" t="s">
        <v>19</v>
      </c>
      <c r="E844" s="8" t="s">
        <v>120</v>
      </c>
      <c r="F844" s="8" t="s">
        <v>1098</v>
      </c>
      <c r="G844" s="8" t="s">
        <v>22</v>
      </c>
      <c r="H844" s="11">
        <v>310200</v>
      </c>
      <c r="I844" s="8" t="s">
        <v>37</v>
      </c>
      <c r="J844" s="8" t="s">
        <v>24</v>
      </c>
      <c r="K844" s="8"/>
      <c r="L844" s="8" t="s">
        <v>65</v>
      </c>
      <c r="M844" s="32" t="s">
        <v>35</v>
      </c>
      <c r="N844" s="32" t="str">
        <f t="shared" si="5"/>
        <v>Dezembro</v>
      </c>
      <c r="O844" s="34" t="s">
        <v>1099</v>
      </c>
      <c r="P844" s="38">
        <v>46003</v>
      </c>
    </row>
    <row r="845" spans="1:16" ht="51" x14ac:dyDescent="0.25">
      <c r="A845" s="34">
        <v>356</v>
      </c>
      <c r="B845" s="8" t="s">
        <v>35</v>
      </c>
      <c r="C845" s="8" t="s">
        <v>1100</v>
      </c>
      <c r="D845" s="8" t="s">
        <v>19</v>
      </c>
      <c r="E845" s="8" t="s">
        <v>120</v>
      </c>
      <c r="F845" s="8" t="s">
        <v>1101</v>
      </c>
      <c r="G845" s="8" t="s">
        <v>22</v>
      </c>
      <c r="H845" s="11">
        <v>453245.28</v>
      </c>
      <c r="I845" s="8" t="s">
        <v>194</v>
      </c>
      <c r="J845" s="8" t="s">
        <v>24</v>
      </c>
      <c r="K845" s="8"/>
      <c r="L845" s="8" t="s">
        <v>65</v>
      </c>
      <c r="M845" s="32" t="s">
        <v>35</v>
      </c>
      <c r="N845" s="32" t="str">
        <f t="shared" si="5"/>
        <v>Fevereiro</v>
      </c>
      <c r="O845" s="34" t="s">
        <v>1102</v>
      </c>
      <c r="P845" s="38">
        <v>45992</v>
      </c>
    </row>
    <row r="846" spans="1:16" ht="27" customHeight="1" x14ac:dyDescent="0.25">
      <c r="A846" s="34">
        <v>357</v>
      </c>
      <c r="B846" s="8" t="s">
        <v>35</v>
      </c>
      <c r="C846" s="8" t="s">
        <v>1103</v>
      </c>
      <c r="D846" s="8" t="s">
        <v>19</v>
      </c>
      <c r="E846" s="8" t="s">
        <v>96</v>
      </c>
      <c r="F846" s="8" t="s">
        <v>1104</v>
      </c>
      <c r="G846" s="8" t="s">
        <v>22</v>
      </c>
      <c r="H846" s="11">
        <v>120000</v>
      </c>
      <c r="I846" s="8" t="s">
        <v>37</v>
      </c>
      <c r="J846" s="8" t="s">
        <v>24</v>
      </c>
      <c r="K846" s="8"/>
      <c r="L846" s="8" t="s">
        <v>25</v>
      </c>
      <c r="M846" s="32" t="s">
        <v>35</v>
      </c>
      <c r="N846" s="32" t="str">
        <f t="shared" si="5"/>
        <v>Dezembro</v>
      </c>
      <c r="O846" s="8" t="s">
        <v>1105</v>
      </c>
      <c r="P846" s="43" t="s">
        <v>1106</v>
      </c>
    </row>
    <row r="847" spans="1:16" ht="32.25" customHeight="1" x14ac:dyDescent="0.25">
      <c r="A847" s="34">
        <v>358</v>
      </c>
      <c r="B847" s="8" t="s">
        <v>35</v>
      </c>
      <c r="C847" s="8" t="s">
        <v>1107</v>
      </c>
      <c r="D847" s="8" t="s">
        <v>19</v>
      </c>
      <c r="E847" s="8" t="s">
        <v>96</v>
      </c>
      <c r="F847" s="8" t="s">
        <v>1108</v>
      </c>
      <c r="G847" s="8" t="s">
        <v>22</v>
      </c>
      <c r="H847" s="11">
        <v>120000</v>
      </c>
      <c r="I847" s="8" t="s">
        <v>37</v>
      </c>
      <c r="J847" s="8" t="s">
        <v>24</v>
      </c>
      <c r="K847" s="8"/>
      <c r="L847" s="8" t="s">
        <v>25</v>
      </c>
      <c r="M847" s="32" t="s">
        <v>35</v>
      </c>
      <c r="N847" s="32" t="str">
        <f t="shared" si="5"/>
        <v>Dezembro</v>
      </c>
      <c r="O847" s="34" t="s">
        <v>1109</v>
      </c>
      <c r="P847" s="38">
        <v>45992</v>
      </c>
    </row>
    <row r="848" spans="1:16" ht="28.5" customHeight="1" x14ac:dyDescent="0.25">
      <c r="A848" s="34">
        <v>359</v>
      </c>
      <c r="B848" s="8" t="s">
        <v>35</v>
      </c>
      <c r="C848" s="8" t="s">
        <v>1110</v>
      </c>
      <c r="D848" s="8" t="s">
        <v>19</v>
      </c>
      <c r="E848" s="8" t="s">
        <v>96</v>
      </c>
      <c r="F848" s="8" t="s">
        <v>1111</v>
      </c>
      <c r="G848" s="8" t="s">
        <v>22</v>
      </c>
      <c r="H848" s="11">
        <v>62473.08</v>
      </c>
      <c r="I848" s="8" t="s">
        <v>23</v>
      </c>
      <c r="J848" s="8" t="s">
        <v>24</v>
      </c>
      <c r="K848" s="8"/>
      <c r="L848" s="8" t="s">
        <v>25</v>
      </c>
      <c r="M848" s="32" t="s">
        <v>35</v>
      </c>
      <c r="N848" s="32" t="str">
        <f t="shared" si="5"/>
        <v>Junho</v>
      </c>
      <c r="O848" s="8" t="s">
        <v>1112</v>
      </c>
      <c r="P848" s="43">
        <v>46001</v>
      </c>
    </row>
    <row r="849" spans="1:16" ht="38.25" x14ac:dyDescent="0.25">
      <c r="A849" s="34">
        <v>360</v>
      </c>
      <c r="B849" s="8" t="s">
        <v>35</v>
      </c>
      <c r="C849" s="8" t="s">
        <v>1113</v>
      </c>
      <c r="D849" s="8" t="s">
        <v>19</v>
      </c>
      <c r="E849" s="8" t="s">
        <v>96</v>
      </c>
      <c r="F849" s="8" t="s">
        <v>1114</v>
      </c>
      <c r="G849" s="8" t="s">
        <v>22</v>
      </c>
      <c r="H849" s="11">
        <v>31004.04</v>
      </c>
      <c r="I849" s="8" t="s">
        <v>173</v>
      </c>
      <c r="J849" s="8" t="s">
        <v>24</v>
      </c>
      <c r="K849" s="8"/>
      <c r="L849" s="8" t="s">
        <v>25</v>
      </c>
      <c r="M849" s="32" t="s">
        <v>35</v>
      </c>
      <c r="N849" s="32" t="str">
        <f t="shared" si="5"/>
        <v>Maio</v>
      </c>
      <c r="O849" s="8" t="s">
        <v>1115</v>
      </c>
      <c r="P849" s="43">
        <v>46001</v>
      </c>
    </row>
    <row r="850" spans="1:16" ht="25.5" x14ac:dyDescent="0.25">
      <c r="A850" s="34">
        <v>361</v>
      </c>
      <c r="B850" s="8" t="s">
        <v>35</v>
      </c>
      <c r="C850" s="8" t="s">
        <v>1116</v>
      </c>
      <c r="D850" s="8" t="s">
        <v>19</v>
      </c>
      <c r="E850" s="8" t="s">
        <v>96</v>
      </c>
      <c r="F850" s="8" t="s">
        <v>1117</v>
      </c>
      <c r="G850" s="8" t="s">
        <v>22</v>
      </c>
      <c r="H850" s="11">
        <v>62242.2</v>
      </c>
      <c r="I850" s="8" t="s">
        <v>109</v>
      </c>
      <c r="J850" s="8" t="s">
        <v>24</v>
      </c>
      <c r="K850" s="8"/>
      <c r="L850" s="8" t="s">
        <v>25</v>
      </c>
      <c r="M850" s="32" t="s">
        <v>35</v>
      </c>
      <c r="N850" s="32" t="str">
        <f t="shared" si="5"/>
        <v>Março</v>
      </c>
      <c r="O850" s="8" t="s">
        <v>1118</v>
      </c>
      <c r="P850" s="43">
        <v>46063</v>
      </c>
    </row>
    <row r="851" spans="1:16" ht="38.25" x14ac:dyDescent="0.25">
      <c r="A851" s="34">
        <v>362</v>
      </c>
      <c r="B851" s="8" t="s">
        <v>35</v>
      </c>
      <c r="C851" s="8" t="s">
        <v>1119</v>
      </c>
      <c r="D851" s="8" t="s">
        <v>19</v>
      </c>
      <c r="E851" s="8" t="s">
        <v>96</v>
      </c>
      <c r="F851" s="8" t="s">
        <v>1120</v>
      </c>
      <c r="G851" s="8" t="s">
        <v>22</v>
      </c>
      <c r="H851" s="11">
        <v>57000</v>
      </c>
      <c r="I851" s="8" t="s">
        <v>73</v>
      </c>
      <c r="J851" s="8" t="s">
        <v>24</v>
      </c>
      <c r="K851" s="8"/>
      <c r="L851" s="8" t="s">
        <v>25</v>
      </c>
      <c r="M851" s="32" t="s">
        <v>35</v>
      </c>
      <c r="N851" s="32" t="str">
        <f t="shared" si="5"/>
        <v>Julho</v>
      </c>
      <c r="O851" s="8" t="s">
        <v>1121</v>
      </c>
      <c r="P851" s="43">
        <v>46001</v>
      </c>
    </row>
    <row r="852" spans="1:16" ht="38.25" x14ac:dyDescent="0.25">
      <c r="A852" s="34">
        <v>363</v>
      </c>
      <c r="B852" s="8" t="s">
        <v>35</v>
      </c>
      <c r="C852" s="8" t="s">
        <v>1122</v>
      </c>
      <c r="D852" s="8" t="s">
        <v>149</v>
      </c>
      <c r="E852" s="8" t="s">
        <v>150</v>
      </c>
      <c r="F852" s="8" t="s">
        <v>1123</v>
      </c>
      <c r="G852" s="8" t="s">
        <v>22</v>
      </c>
      <c r="H852" s="11">
        <v>20000</v>
      </c>
      <c r="I852" s="8" t="s">
        <v>90</v>
      </c>
      <c r="J852" s="8" t="s">
        <v>24</v>
      </c>
      <c r="K852" s="8"/>
      <c r="L852" s="8" t="s">
        <v>25</v>
      </c>
      <c r="M852" s="32" t="s">
        <v>35</v>
      </c>
      <c r="N852" s="32" t="str">
        <f t="shared" si="5"/>
        <v>Agosto</v>
      </c>
      <c r="O852" s="24"/>
      <c r="P852" s="24"/>
    </row>
    <row r="853" spans="1:16" ht="51" x14ac:dyDescent="0.25">
      <c r="A853" s="34">
        <v>364</v>
      </c>
      <c r="B853" s="8" t="s">
        <v>35</v>
      </c>
      <c r="C853" s="8" t="s">
        <v>1124</v>
      </c>
      <c r="D853" s="8" t="s">
        <v>19</v>
      </c>
      <c r="E853" s="8" t="s">
        <v>120</v>
      </c>
      <c r="F853" s="8" t="s">
        <v>1125</v>
      </c>
      <c r="G853" s="8" t="s">
        <v>22</v>
      </c>
      <c r="H853" s="11">
        <v>137899.92000000001</v>
      </c>
      <c r="I853" s="8" t="s">
        <v>68</v>
      </c>
      <c r="J853" s="8" t="s">
        <v>24</v>
      </c>
      <c r="K853" s="8"/>
      <c r="L853" s="8" t="s">
        <v>25</v>
      </c>
      <c r="M853" s="32" t="s">
        <v>35</v>
      </c>
      <c r="N853" s="32" t="str">
        <f t="shared" si="5"/>
        <v>Janeiro</v>
      </c>
      <c r="O853" s="34" t="s">
        <v>1126</v>
      </c>
      <c r="P853" s="38">
        <v>45992</v>
      </c>
    </row>
    <row r="854" spans="1:16" ht="51" x14ac:dyDescent="0.25">
      <c r="A854" s="34">
        <v>365</v>
      </c>
      <c r="B854" s="8" t="s">
        <v>35</v>
      </c>
      <c r="C854" s="109" t="s">
        <v>1127</v>
      </c>
      <c r="D854" s="8" t="s">
        <v>19</v>
      </c>
      <c r="E854" s="8" t="s">
        <v>120</v>
      </c>
      <c r="F854" s="8" t="s">
        <v>1125</v>
      </c>
      <c r="G854" s="8" t="s">
        <v>69</v>
      </c>
      <c r="H854" s="11">
        <v>110000</v>
      </c>
      <c r="I854" s="8" t="s">
        <v>109</v>
      </c>
      <c r="J854" s="8" t="s">
        <v>24</v>
      </c>
      <c r="K854" s="8"/>
      <c r="L854" s="8" t="s">
        <v>94</v>
      </c>
      <c r="M854" s="32" t="s">
        <v>35</v>
      </c>
      <c r="N854" s="32" t="str">
        <f t="shared" si="5"/>
        <v>Março</v>
      </c>
      <c r="O854" s="24"/>
      <c r="P854" s="24"/>
    </row>
    <row r="855" spans="1:16" ht="38.25" x14ac:dyDescent="0.25">
      <c r="A855" s="34">
        <v>366</v>
      </c>
      <c r="B855" s="8" t="s">
        <v>35</v>
      </c>
      <c r="C855" s="8" t="s">
        <v>1128</v>
      </c>
      <c r="D855" s="8" t="s">
        <v>40</v>
      </c>
      <c r="E855" s="8" t="s">
        <v>185</v>
      </c>
      <c r="F855" s="8" t="s">
        <v>1129</v>
      </c>
      <c r="G855" s="8" t="s">
        <v>69</v>
      </c>
      <c r="H855" s="11">
        <v>200000</v>
      </c>
      <c r="I855" s="8" t="s">
        <v>109</v>
      </c>
      <c r="J855" s="8" t="s">
        <v>24</v>
      </c>
      <c r="K855" s="8"/>
      <c r="L855" s="8" t="s">
        <v>44</v>
      </c>
      <c r="M855" s="32" t="s">
        <v>35</v>
      </c>
      <c r="N855" s="32" t="str">
        <f t="shared" si="5"/>
        <v>Março</v>
      </c>
      <c r="O855" s="24"/>
      <c r="P855" s="24"/>
    </row>
    <row r="856" spans="1:16" ht="51" x14ac:dyDescent="0.25">
      <c r="A856" s="34">
        <v>367</v>
      </c>
      <c r="B856" s="8" t="s">
        <v>35</v>
      </c>
      <c r="C856" s="8" t="s">
        <v>1130</v>
      </c>
      <c r="D856" s="8" t="s">
        <v>19</v>
      </c>
      <c r="E856" s="8" t="s">
        <v>229</v>
      </c>
      <c r="F856" s="8" t="s">
        <v>1131</v>
      </c>
      <c r="G856" s="8" t="s">
        <v>22</v>
      </c>
      <c r="H856" s="11">
        <v>270000</v>
      </c>
      <c r="I856" s="8" t="s">
        <v>173</v>
      </c>
      <c r="J856" s="8" t="s">
        <v>24</v>
      </c>
      <c r="K856" s="8"/>
      <c r="L856" s="8" t="s">
        <v>25</v>
      </c>
      <c r="M856" s="32" t="s">
        <v>35</v>
      </c>
      <c r="N856" s="32" t="str">
        <f t="shared" si="5"/>
        <v>Maio</v>
      </c>
      <c r="O856" s="24"/>
      <c r="P856" s="24"/>
    </row>
    <row r="857" spans="1:16" ht="51" x14ac:dyDescent="0.25">
      <c r="A857" s="34">
        <v>368</v>
      </c>
      <c r="B857" s="8" t="s">
        <v>35</v>
      </c>
      <c r="C857" s="8" t="s">
        <v>1132</v>
      </c>
      <c r="D857" s="8" t="s">
        <v>19</v>
      </c>
      <c r="E857" s="8" t="s">
        <v>120</v>
      </c>
      <c r="F857" s="8" t="s">
        <v>1133</v>
      </c>
      <c r="G857" s="8" t="s">
        <v>69</v>
      </c>
      <c r="H857" s="11">
        <v>10000</v>
      </c>
      <c r="I857" s="8" t="s">
        <v>284</v>
      </c>
      <c r="J857" s="8" t="s">
        <v>24</v>
      </c>
      <c r="K857" s="8"/>
      <c r="L857" s="8" t="s">
        <v>65</v>
      </c>
      <c r="M857" s="32" t="s">
        <v>35</v>
      </c>
      <c r="N857" s="32" t="str">
        <f t="shared" si="5"/>
        <v>Janeiro</v>
      </c>
      <c r="O857" s="24"/>
      <c r="P857" s="24"/>
    </row>
    <row r="858" spans="1:16" ht="51" x14ac:dyDescent="0.25">
      <c r="A858" s="34">
        <v>369</v>
      </c>
      <c r="B858" s="8" t="s">
        <v>35</v>
      </c>
      <c r="C858" s="8" t="s">
        <v>1134</v>
      </c>
      <c r="D858" s="8" t="s">
        <v>19</v>
      </c>
      <c r="E858" s="8" t="s">
        <v>120</v>
      </c>
      <c r="F858" s="8" t="s">
        <v>1135</v>
      </c>
      <c r="G858" s="8" t="s">
        <v>69</v>
      </c>
      <c r="H858" s="11">
        <v>10000</v>
      </c>
      <c r="I858" s="8" t="s">
        <v>284</v>
      </c>
      <c r="J858" s="8" t="s">
        <v>24</v>
      </c>
      <c r="K858" s="8"/>
      <c r="L858" s="8" t="s">
        <v>65</v>
      </c>
      <c r="M858" s="32" t="s">
        <v>35</v>
      </c>
      <c r="N858" s="32" t="str">
        <f t="shared" si="5"/>
        <v>Janeiro</v>
      </c>
      <c r="O858" s="8" t="s">
        <v>1136</v>
      </c>
      <c r="P858" s="43">
        <v>46141</v>
      </c>
    </row>
    <row r="859" spans="1:16" ht="76.5" x14ac:dyDescent="0.25">
      <c r="A859" s="34">
        <v>370</v>
      </c>
      <c r="B859" s="8" t="s">
        <v>35</v>
      </c>
      <c r="C859" s="8" t="s">
        <v>1137</v>
      </c>
      <c r="D859" s="8" t="s">
        <v>19</v>
      </c>
      <c r="E859" s="8" t="s">
        <v>120</v>
      </c>
      <c r="F859" s="8" t="s">
        <v>1138</v>
      </c>
      <c r="G859" s="8">
        <v>5</v>
      </c>
      <c r="H859" s="11">
        <v>122500</v>
      </c>
      <c r="I859" s="8" t="s">
        <v>37</v>
      </c>
      <c r="J859" s="8" t="s">
        <v>24</v>
      </c>
      <c r="K859" s="8"/>
      <c r="L859" s="8" t="s">
        <v>25</v>
      </c>
      <c r="M859" s="32" t="s">
        <v>35</v>
      </c>
      <c r="N859" s="32" t="str">
        <f t="shared" si="5"/>
        <v>Dezembro</v>
      </c>
      <c r="O859" s="34" t="s">
        <v>1139</v>
      </c>
      <c r="P859" s="38">
        <v>46014</v>
      </c>
    </row>
    <row r="860" spans="1:16" ht="76.5" x14ac:dyDescent="0.25">
      <c r="A860" s="34">
        <v>371</v>
      </c>
      <c r="B860" s="8" t="s">
        <v>35</v>
      </c>
      <c r="C860" s="8" t="s">
        <v>1140</v>
      </c>
      <c r="D860" s="8" t="s">
        <v>19</v>
      </c>
      <c r="E860" s="8" t="s">
        <v>120</v>
      </c>
      <c r="F860" s="8" t="s">
        <v>1141</v>
      </c>
      <c r="G860" s="8">
        <v>20</v>
      </c>
      <c r="H860" s="11">
        <v>560000</v>
      </c>
      <c r="I860" s="8" t="s">
        <v>37</v>
      </c>
      <c r="J860" s="8" t="s">
        <v>24</v>
      </c>
      <c r="K860" s="8"/>
      <c r="L860" s="8" t="s">
        <v>25</v>
      </c>
      <c r="M860" s="32" t="s">
        <v>35</v>
      </c>
      <c r="N860" s="32" t="str">
        <f t="shared" si="5"/>
        <v>Dezembro</v>
      </c>
      <c r="O860" s="8" t="s">
        <v>1142</v>
      </c>
      <c r="P860" s="43">
        <v>46001</v>
      </c>
    </row>
    <row r="861" spans="1:16" ht="51" x14ac:dyDescent="0.25">
      <c r="A861" s="34">
        <v>372</v>
      </c>
      <c r="B861" s="8" t="s">
        <v>35</v>
      </c>
      <c r="C861" s="8" t="s">
        <v>1143</v>
      </c>
      <c r="D861" s="8" t="s">
        <v>144</v>
      </c>
      <c r="E861" s="8" t="s">
        <v>145</v>
      </c>
      <c r="F861" s="8" t="s">
        <v>1144</v>
      </c>
      <c r="G861" s="8">
        <v>1</v>
      </c>
      <c r="H861" s="11">
        <v>400000</v>
      </c>
      <c r="I861" s="8" t="s">
        <v>109</v>
      </c>
      <c r="J861" s="8" t="s">
        <v>24</v>
      </c>
      <c r="K861" s="8"/>
      <c r="L861" s="8" t="s">
        <v>147</v>
      </c>
      <c r="M861" s="32" t="s">
        <v>35</v>
      </c>
      <c r="N861" s="32" t="str">
        <f t="shared" si="5"/>
        <v>Março</v>
      </c>
      <c r="O861" s="24"/>
      <c r="P861" s="24"/>
    </row>
    <row r="862" spans="1:16" ht="38.25" x14ac:dyDescent="0.25">
      <c r="A862" s="34">
        <v>373</v>
      </c>
      <c r="B862" s="8" t="s">
        <v>35</v>
      </c>
      <c r="C862" s="8" t="s">
        <v>1145</v>
      </c>
      <c r="D862" s="8" t="s">
        <v>19</v>
      </c>
      <c r="E862" s="8" t="s">
        <v>20</v>
      </c>
      <c r="F862" s="8" t="s">
        <v>1146</v>
      </c>
      <c r="G862" s="8" t="s">
        <v>1147</v>
      </c>
      <c r="H862" s="11">
        <v>700000</v>
      </c>
      <c r="I862" s="8" t="s">
        <v>68</v>
      </c>
      <c r="J862" s="8" t="s">
        <v>24</v>
      </c>
      <c r="K862" s="8"/>
      <c r="L862" s="8" t="s">
        <v>94</v>
      </c>
      <c r="M862" s="32" t="s">
        <v>35</v>
      </c>
      <c r="N862" s="32" t="str">
        <f t="shared" si="5"/>
        <v>Janeiro</v>
      </c>
      <c r="O862" s="34" t="s">
        <v>1148</v>
      </c>
      <c r="P862" s="38">
        <v>46127</v>
      </c>
    </row>
    <row r="863" spans="1:16" ht="51" x14ac:dyDescent="0.25">
      <c r="A863" s="34">
        <v>374</v>
      </c>
      <c r="B863" s="8" t="s">
        <v>35</v>
      </c>
      <c r="C863" s="8" t="s">
        <v>1149</v>
      </c>
      <c r="D863" s="8" t="s">
        <v>40</v>
      </c>
      <c r="E863" s="8" t="s">
        <v>552</v>
      </c>
      <c r="F863" s="8" t="s">
        <v>1150</v>
      </c>
      <c r="G863" s="8" t="s">
        <v>69</v>
      </c>
      <c r="H863" s="11">
        <v>20000</v>
      </c>
      <c r="I863" s="8" t="s">
        <v>194</v>
      </c>
      <c r="J863" s="8" t="s">
        <v>24</v>
      </c>
      <c r="K863" s="8"/>
      <c r="L863" s="8" t="s">
        <v>94</v>
      </c>
      <c r="M863" s="32" t="s">
        <v>35</v>
      </c>
      <c r="N863" s="32" t="str">
        <f t="shared" si="5"/>
        <v>Fevereiro</v>
      </c>
      <c r="O863" s="24"/>
      <c r="P863" s="24"/>
    </row>
    <row r="864" spans="1:16" ht="51" x14ac:dyDescent="0.25">
      <c r="A864" s="34">
        <v>375</v>
      </c>
      <c r="B864" s="8" t="s">
        <v>35</v>
      </c>
      <c r="C864" s="8" t="s">
        <v>1151</v>
      </c>
      <c r="D864" s="8" t="s">
        <v>100</v>
      </c>
      <c r="E864" s="8" t="s">
        <v>1152</v>
      </c>
      <c r="F864" s="8" t="s">
        <v>1153</v>
      </c>
      <c r="G864" s="8" t="s">
        <v>69</v>
      </c>
      <c r="H864" s="11">
        <v>420000</v>
      </c>
      <c r="I864" s="8" t="s">
        <v>194</v>
      </c>
      <c r="J864" s="8" t="s">
        <v>24</v>
      </c>
      <c r="K864" s="8"/>
      <c r="L864" s="8" t="s">
        <v>44</v>
      </c>
      <c r="M864" s="32" t="s">
        <v>35</v>
      </c>
      <c r="N864" s="32" t="str">
        <f t="shared" si="5"/>
        <v>Fevereiro</v>
      </c>
      <c r="O864" s="24"/>
      <c r="P864" s="24"/>
    </row>
    <row r="865" spans="1:16" ht="38.25" x14ac:dyDescent="0.25">
      <c r="A865" s="34">
        <v>376</v>
      </c>
      <c r="B865" s="8" t="s">
        <v>35</v>
      </c>
      <c r="C865" s="8" t="s">
        <v>1154</v>
      </c>
      <c r="D865" s="8" t="s">
        <v>19</v>
      </c>
      <c r="E865" s="8" t="s">
        <v>747</v>
      </c>
      <c r="F865" s="8" t="s">
        <v>1155</v>
      </c>
      <c r="G865" s="8" t="s">
        <v>750</v>
      </c>
      <c r="H865" s="11">
        <v>43825.72</v>
      </c>
      <c r="I865" s="8" t="s">
        <v>86</v>
      </c>
      <c r="J865" s="8" t="s">
        <v>24</v>
      </c>
      <c r="K865" s="8"/>
      <c r="L865" s="8" t="s">
        <v>25</v>
      </c>
      <c r="M865" s="32" t="s">
        <v>35</v>
      </c>
      <c r="N865" s="32" t="str">
        <f t="shared" si="5"/>
        <v>Abril</v>
      </c>
      <c r="O865" s="24"/>
      <c r="P865" s="24"/>
    </row>
    <row r="866" spans="1:16" ht="38.25" x14ac:dyDescent="0.25">
      <c r="A866" s="34">
        <v>377</v>
      </c>
      <c r="B866" s="8" t="s">
        <v>35</v>
      </c>
      <c r="C866" s="8" t="s">
        <v>1154</v>
      </c>
      <c r="D866" s="8" t="s">
        <v>19</v>
      </c>
      <c r="E866" s="8" t="s">
        <v>747</v>
      </c>
      <c r="F866" s="8" t="s">
        <v>1156</v>
      </c>
      <c r="G866" s="8" t="s">
        <v>750</v>
      </c>
      <c r="H866" s="11">
        <v>33376</v>
      </c>
      <c r="I866" s="8" t="s">
        <v>86</v>
      </c>
      <c r="J866" s="8" t="s">
        <v>24</v>
      </c>
      <c r="K866" s="8"/>
      <c r="L866" s="8" t="s">
        <v>25</v>
      </c>
      <c r="M866" s="32" t="s">
        <v>35</v>
      </c>
      <c r="N866" s="32" t="str">
        <f t="shared" si="5"/>
        <v>Abril</v>
      </c>
      <c r="O866" s="24"/>
      <c r="P866" s="24"/>
    </row>
    <row r="867" spans="1:16" ht="38.25" x14ac:dyDescent="0.25">
      <c r="A867" s="34">
        <v>378</v>
      </c>
      <c r="B867" s="8" t="s">
        <v>35</v>
      </c>
      <c r="C867" s="8" t="s">
        <v>1154</v>
      </c>
      <c r="D867" s="8" t="s">
        <v>19</v>
      </c>
      <c r="E867" s="8" t="s">
        <v>747</v>
      </c>
      <c r="F867" s="8" t="s">
        <v>1157</v>
      </c>
      <c r="G867" s="8" t="s">
        <v>750</v>
      </c>
      <c r="H867" s="11">
        <v>19570</v>
      </c>
      <c r="I867" s="8" t="s">
        <v>73</v>
      </c>
      <c r="J867" s="8" t="s">
        <v>24</v>
      </c>
      <c r="K867" s="8"/>
      <c r="L867" s="8" t="s">
        <v>25</v>
      </c>
      <c r="M867" s="32" t="s">
        <v>35</v>
      </c>
      <c r="N867" s="32" t="str">
        <f t="shared" si="5"/>
        <v>Julho</v>
      </c>
      <c r="O867" s="24"/>
      <c r="P867" s="24"/>
    </row>
    <row r="868" spans="1:16" ht="38.25" x14ac:dyDescent="0.25">
      <c r="A868" s="34">
        <v>379</v>
      </c>
      <c r="B868" s="8" t="s">
        <v>35</v>
      </c>
      <c r="C868" s="8" t="s">
        <v>1154</v>
      </c>
      <c r="D868" s="8" t="s">
        <v>19</v>
      </c>
      <c r="E868" s="8" t="s">
        <v>747</v>
      </c>
      <c r="F868" s="8" t="s">
        <v>1158</v>
      </c>
      <c r="G868" s="8" t="s">
        <v>750</v>
      </c>
      <c r="H868" s="11">
        <v>4600</v>
      </c>
      <c r="I868" s="8" t="s">
        <v>73</v>
      </c>
      <c r="J868" s="8" t="s">
        <v>24</v>
      </c>
      <c r="K868" s="8"/>
      <c r="L868" s="8" t="s">
        <v>25</v>
      </c>
      <c r="M868" s="32" t="s">
        <v>35</v>
      </c>
      <c r="N868" s="32" t="str">
        <f t="shared" si="5"/>
        <v>Julho</v>
      </c>
      <c r="O868" s="24"/>
      <c r="P868" s="24"/>
    </row>
    <row r="869" spans="1:16" ht="51" x14ac:dyDescent="0.25">
      <c r="A869" s="34">
        <v>380</v>
      </c>
      <c r="B869" s="8" t="s">
        <v>35</v>
      </c>
      <c r="C869" s="8" t="s">
        <v>1159</v>
      </c>
      <c r="D869" s="8" t="s">
        <v>19</v>
      </c>
      <c r="E869" s="8" t="s">
        <v>747</v>
      </c>
      <c r="F869" s="8" t="s">
        <v>1160</v>
      </c>
      <c r="G869" s="8" t="s">
        <v>750</v>
      </c>
      <c r="H869" s="11">
        <v>30000</v>
      </c>
      <c r="I869" s="8" t="s">
        <v>194</v>
      </c>
      <c r="J869" s="8" t="s">
        <v>24</v>
      </c>
      <c r="K869" s="8"/>
      <c r="L869" s="8" t="s">
        <v>84</v>
      </c>
      <c r="M869" s="32" t="s">
        <v>35</v>
      </c>
      <c r="N869" s="32" t="str">
        <f t="shared" si="5"/>
        <v>Fevereiro</v>
      </c>
      <c r="O869" s="8" t="s">
        <v>1161</v>
      </c>
      <c r="P869" s="43">
        <v>46155</v>
      </c>
    </row>
    <row r="870" spans="1:16" ht="51" x14ac:dyDescent="0.25">
      <c r="A870" s="34">
        <v>381</v>
      </c>
      <c r="B870" s="8" t="s">
        <v>35</v>
      </c>
      <c r="C870" s="8" t="s">
        <v>1162</v>
      </c>
      <c r="D870" s="8" t="s">
        <v>19</v>
      </c>
      <c r="E870" s="8" t="s">
        <v>120</v>
      </c>
      <c r="F870" s="8" t="s">
        <v>1163</v>
      </c>
      <c r="G870" s="8" t="s">
        <v>22</v>
      </c>
      <c r="H870" s="11">
        <v>136439.91</v>
      </c>
      <c r="I870" s="8" t="s">
        <v>37</v>
      </c>
      <c r="J870" s="8" t="s">
        <v>24</v>
      </c>
      <c r="K870" s="8"/>
      <c r="L870" s="8" t="s">
        <v>25</v>
      </c>
      <c r="M870" s="32" t="s">
        <v>35</v>
      </c>
      <c r="N870" s="32" t="str">
        <f t="shared" si="5"/>
        <v>Dezembro</v>
      </c>
      <c r="O870" s="8" t="s">
        <v>1164</v>
      </c>
      <c r="P870" s="43" t="s">
        <v>1165</v>
      </c>
    </row>
    <row r="871" spans="1:16" ht="51" x14ac:dyDescent="0.25">
      <c r="A871" s="34">
        <v>382</v>
      </c>
      <c r="B871" s="8" t="s">
        <v>35</v>
      </c>
      <c r="C871" s="8" t="s">
        <v>1162</v>
      </c>
      <c r="D871" s="8" t="s">
        <v>19</v>
      </c>
      <c r="E871" s="8" t="s">
        <v>120</v>
      </c>
      <c r="F871" s="8" t="s">
        <v>1166</v>
      </c>
      <c r="G871" s="8" t="s">
        <v>22</v>
      </c>
      <c r="H871" s="11">
        <v>81840</v>
      </c>
      <c r="I871" s="8" t="s">
        <v>37</v>
      </c>
      <c r="J871" s="8" t="s">
        <v>24</v>
      </c>
      <c r="K871" s="8"/>
      <c r="L871" s="8" t="s">
        <v>25</v>
      </c>
      <c r="M871" s="32" t="s">
        <v>35</v>
      </c>
      <c r="N871" s="32" t="str">
        <f t="shared" si="5"/>
        <v>Dezembro</v>
      </c>
      <c r="O871" s="24"/>
      <c r="P871" s="24"/>
    </row>
    <row r="872" spans="1:16" ht="38.25" x14ac:dyDescent="0.25">
      <c r="A872" s="34">
        <v>383</v>
      </c>
      <c r="B872" s="8" t="s">
        <v>35</v>
      </c>
      <c r="C872" s="8" t="s">
        <v>1162</v>
      </c>
      <c r="D872" s="8" t="s">
        <v>19</v>
      </c>
      <c r="E872" s="8" t="s">
        <v>120</v>
      </c>
      <c r="F872" s="8" t="s">
        <v>1167</v>
      </c>
      <c r="G872" s="8" t="s">
        <v>22</v>
      </c>
      <c r="H872" s="11">
        <v>39999.9</v>
      </c>
      <c r="I872" s="8" t="s">
        <v>37</v>
      </c>
      <c r="J872" s="8" t="s">
        <v>24</v>
      </c>
      <c r="K872" s="8"/>
      <c r="L872" s="8" t="s">
        <v>25</v>
      </c>
      <c r="M872" s="32" t="s">
        <v>35</v>
      </c>
      <c r="N872" s="32" t="str">
        <f t="shared" si="5"/>
        <v>Dezembro</v>
      </c>
      <c r="O872" s="24"/>
      <c r="P872" s="24"/>
    </row>
    <row r="873" spans="1:16" ht="51" x14ac:dyDescent="0.25">
      <c r="A873" s="34">
        <v>384</v>
      </c>
      <c r="B873" s="8" t="s">
        <v>35</v>
      </c>
      <c r="C873" s="8" t="s">
        <v>1168</v>
      </c>
      <c r="D873" s="8" t="s">
        <v>19</v>
      </c>
      <c r="E873" s="8" t="s">
        <v>120</v>
      </c>
      <c r="F873" s="8" t="s">
        <v>1169</v>
      </c>
      <c r="G873" s="8" t="s">
        <v>22</v>
      </c>
      <c r="H873" s="11">
        <v>624000</v>
      </c>
      <c r="I873" s="8" t="s">
        <v>38</v>
      </c>
      <c r="J873" s="8" t="s">
        <v>24</v>
      </c>
      <c r="K873" s="8"/>
      <c r="L873" s="8" t="s">
        <v>25</v>
      </c>
      <c r="M873" s="32" t="s">
        <v>35</v>
      </c>
      <c r="N873" s="32" t="str">
        <f t="shared" si="5"/>
        <v>Setembro</v>
      </c>
      <c r="O873" s="34" t="s">
        <v>1170</v>
      </c>
      <c r="P873" s="38">
        <v>45992</v>
      </c>
    </row>
    <row r="874" spans="1:16" ht="25.5" x14ac:dyDescent="0.25">
      <c r="A874" s="34">
        <v>385</v>
      </c>
      <c r="B874" s="8" t="s">
        <v>35</v>
      </c>
      <c r="C874" s="8" t="s">
        <v>1171</v>
      </c>
      <c r="D874" s="8" t="s">
        <v>19</v>
      </c>
      <c r="E874" s="8" t="s">
        <v>120</v>
      </c>
      <c r="F874" s="8" t="s">
        <v>1172</v>
      </c>
      <c r="G874" s="8" t="s">
        <v>22</v>
      </c>
      <c r="H874" s="11">
        <v>624000</v>
      </c>
      <c r="I874" s="8" t="s">
        <v>37</v>
      </c>
      <c r="J874" s="8" t="s">
        <v>24</v>
      </c>
      <c r="K874" s="8"/>
      <c r="L874" s="8" t="s">
        <v>25</v>
      </c>
      <c r="M874" s="32" t="s">
        <v>35</v>
      </c>
      <c r="N874" s="32" t="str">
        <f t="shared" si="5"/>
        <v>Dezembro</v>
      </c>
      <c r="O874" s="24"/>
      <c r="P874" s="24"/>
    </row>
    <row r="875" spans="1:16" ht="76.5" x14ac:dyDescent="0.25">
      <c r="A875" s="34">
        <v>386</v>
      </c>
      <c r="B875" s="8" t="s">
        <v>35</v>
      </c>
      <c r="C875" s="8" t="s">
        <v>1173</v>
      </c>
      <c r="D875" s="8" t="s">
        <v>40</v>
      </c>
      <c r="E875" s="8" t="s">
        <v>1174</v>
      </c>
      <c r="F875" s="8" t="s">
        <v>1175</v>
      </c>
      <c r="G875" s="8" t="s">
        <v>69</v>
      </c>
      <c r="H875" s="11">
        <v>1000000</v>
      </c>
      <c r="I875" s="8" t="s">
        <v>284</v>
      </c>
      <c r="J875" s="8" t="s">
        <v>24</v>
      </c>
      <c r="K875" s="8"/>
      <c r="L875" s="8" t="s">
        <v>44</v>
      </c>
      <c r="M875" s="32" t="s">
        <v>35</v>
      </c>
      <c r="N875" s="32" t="str">
        <f t="shared" si="5"/>
        <v>Janeiro</v>
      </c>
      <c r="O875" s="8" t="s">
        <v>1176</v>
      </c>
      <c r="P875" s="43" t="s">
        <v>1177</v>
      </c>
    </row>
    <row r="876" spans="1:16" ht="38.25" x14ac:dyDescent="0.25">
      <c r="A876" s="34">
        <v>387</v>
      </c>
      <c r="B876" s="8" t="s">
        <v>35</v>
      </c>
      <c r="C876" s="8" t="s">
        <v>1178</v>
      </c>
      <c r="D876" s="8" t="s">
        <v>19</v>
      </c>
      <c r="E876" s="8" t="s">
        <v>492</v>
      </c>
      <c r="F876" s="8" t="s">
        <v>1179</v>
      </c>
      <c r="G876" s="8" t="s">
        <v>22</v>
      </c>
      <c r="H876" s="11">
        <v>200000</v>
      </c>
      <c r="I876" s="8" t="s">
        <v>284</v>
      </c>
      <c r="J876" s="8" t="s">
        <v>24</v>
      </c>
      <c r="K876" s="8"/>
      <c r="L876" s="8" t="s">
        <v>25</v>
      </c>
      <c r="M876" s="32" t="s">
        <v>35</v>
      </c>
      <c r="N876" s="32" t="str">
        <f t="shared" si="5"/>
        <v>Janeiro</v>
      </c>
      <c r="O876" s="34" t="s">
        <v>1180</v>
      </c>
      <c r="P876" s="38">
        <v>45992</v>
      </c>
    </row>
    <row r="877" spans="1:16" ht="63.75" x14ac:dyDescent="0.25">
      <c r="A877" s="34">
        <v>388</v>
      </c>
      <c r="B877" s="8" t="s">
        <v>35</v>
      </c>
      <c r="C877" s="8" t="s">
        <v>1181</v>
      </c>
      <c r="D877" s="8" t="s">
        <v>19</v>
      </c>
      <c r="E877" s="8" t="s">
        <v>492</v>
      </c>
      <c r="F877" s="8" t="s">
        <v>1182</v>
      </c>
      <c r="G877" s="8" t="s">
        <v>1183</v>
      </c>
      <c r="H877" s="11">
        <v>600000</v>
      </c>
      <c r="I877" s="8" t="s">
        <v>90</v>
      </c>
      <c r="J877" s="8" t="s">
        <v>24</v>
      </c>
      <c r="K877" s="8"/>
      <c r="L877" s="8" t="s">
        <v>25</v>
      </c>
      <c r="M877" s="32" t="s">
        <v>35</v>
      </c>
      <c r="N877" s="32" t="str">
        <f t="shared" si="5"/>
        <v>Agosto</v>
      </c>
      <c r="O877" s="24"/>
      <c r="P877" s="24"/>
    </row>
    <row r="878" spans="1:16" ht="63.75" x14ac:dyDescent="0.25">
      <c r="A878" s="34">
        <v>389</v>
      </c>
      <c r="B878" s="8" t="s">
        <v>35</v>
      </c>
      <c r="C878" s="8" t="s">
        <v>1184</v>
      </c>
      <c r="D878" s="8" t="s">
        <v>19</v>
      </c>
      <c r="E878" s="8" t="s">
        <v>492</v>
      </c>
      <c r="F878" s="8" t="s">
        <v>1182</v>
      </c>
      <c r="G878" s="8" t="s">
        <v>1183</v>
      </c>
      <c r="H878" s="11">
        <v>1200000</v>
      </c>
      <c r="I878" s="8" t="s">
        <v>90</v>
      </c>
      <c r="J878" s="8" t="s">
        <v>24</v>
      </c>
      <c r="K878" s="8"/>
      <c r="L878" s="8" t="s">
        <v>25</v>
      </c>
      <c r="M878" s="32" t="s">
        <v>35</v>
      </c>
      <c r="N878" s="32" t="str">
        <f t="shared" si="5"/>
        <v>Agosto</v>
      </c>
      <c r="O878" s="24"/>
      <c r="P878" s="24"/>
    </row>
    <row r="879" spans="1:16" ht="38.25" x14ac:dyDescent="0.25">
      <c r="A879" s="34">
        <v>390</v>
      </c>
      <c r="B879" s="8" t="s">
        <v>35</v>
      </c>
      <c r="C879" s="8" t="s">
        <v>1185</v>
      </c>
      <c r="D879" s="8" t="s">
        <v>19</v>
      </c>
      <c r="E879" s="8" t="s">
        <v>120</v>
      </c>
      <c r="F879" s="8" t="s">
        <v>1186</v>
      </c>
      <c r="G879" s="8">
        <v>1</v>
      </c>
      <c r="H879" s="11">
        <v>3600</v>
      </c>
      <c r="I879" s="8" t="s">
        <v>23</v>
      </c>
      <c r="J879" s="8" t="s">
        <v>24</v>
      </c>
      <c r="K879" s="8"/>
      <c r="L879" s="8" t="s">
        <v>84</v>
      </c>
      <c r="M879" s="32" t="s">
        <v>35</v>
      </c>
      <c r="N879" s="32" t="str">
        <f t="shared" si="5"/>
        <v>Junho</v>
      </c>
      <c r="O879" s="24"/>
      <c r="P879" s="24"/>
    </row>
    <row r="880" spans="1:16" ht="51" x14ac:dyDescent="0.25">
      <c r="A880" s="34">
        <v>391</v>
      </c>
      <c r="B880" s="8" t="s">
        <v>35</v>
      </c>
      <c r="C880" s="8" t="s">
        <v>1187</v>
      </c>
      <c r="D880" s="8" t="s">
        <v>40</v>
      </c>
      <c r="E880" s="8" t="s">
        <v>1188</v>
      </c>
      <c r="F880" s="8" t="s">
        <v>1189</v>
      </c>
      <c r="G880" s="8">
        <v>400</v>
      </c>
      <c r="H880" s="11">
        <v>120000</v>
      </c>
      <c r="I880" s="8" t="s">
        <v>90</v>
      </c>
      <c r="J880" s="8" t="s">
        <v>24</v>
      </c>
      <c r="K880" s="8"/>
      <c r="L880" s="8" t="s">
        <v>44</v>
      </c>
      <c r="M880" s="32" t="s">
        <v>35</v>
      </c>
      <c r="N880" s="32" t="str">
        <f t="shared" si="5"/>
        <v>Agosto</v>
      </c>
      <c r="O880" s="24"/>
      <c r="P880" s="24"/>
    </row>
    <row r="881" spans="1:16" ht="51" x14ac:dyDescent="0.25">
      <c r="A881" s="34">
        <v>392</v>
      </c>
      <c r="B881" s="8" t="s">
        <v>35</v>
      </c>
      <c r="C881" s="8" t="s">
        <v>1190</v>
      </c>
      <c r="D881" s="8" t="s">
        <v>19</v>
      </c>
      <c r="E881" s="8" t="s">
        <v>1091</v>
      </c>
      <c r="F881" s="8" t="s">
        <v>1191</v>
      </c>
      <c r="G881" s="8" t="s">
        <v>22</v>
      </c>
      <c r="H881" s="11">
        <v>2400000</v>
      </c>
      <c r="I881" s="8" t="s">
        <v>37</v>
      </c>
      <c r="J881" s="8" t="s">
        <v>24</v>
      </c>
      <c r="K881" s="8"/>
      <c r="L881" s="8" t="s">
        <v>94</v>
      </c>
      <c r="M881" s="32" t="s">
        <v>35</v>
      </c>
      <c r="N881" s="32" t="str">
        <f t="shared" si="5"/>
        <v>Dezembro</v>
      </c>
      <c r="O881" s="24"/>
      <c r="P881" s="24"/>
    </row>
    <row r="882" spans="1:16" ht="51" x14ac:dyDescent="0.25">
      <c r="A882" s="34">
        <v>393</v>
      </c>
      <c r="B882" s="8" t="s">
        <v>35</v>
      </c>
      <c r="C882" s="8" t="s">
        <v>1192</v>
      </c>
      <c r="D882" s="8" t="s">
        <v>19</v>
      </c>
      <c r="E882" s="8" t="s">
        <v>1091</v>
      </c>
      <c r="F882" s="8" t="s">
        <v>1193</v>
      </c>
      <c r="G882" s="8" t="s">
        <v>22</v>
      </c>
      <c r="H882" s="11">
        <v>1200000</v>
      </c>
      <c r="I882" s="8" t="s">
        <v>37</v>
      </c>
      <c r="J882" s="8" t="s">
        <v>24</v>
      </c>
      <c r="K882" s="8"/>
      <c r="L882" s="8" t="s">
        <v>94</v>
      </c>
      <c r="M882" s="32" t="s">
        <v>35</v>
      </c>
      <c r="N882" s="32" t="str">
        <f t="shared" si="5"/>
        <v>Dezembro</v>
      </c>
      <c r="O882" s="24"/>
      <c r="P882" s="24"/>
    </row>
    <row r="883" spans="1:16" ht="38.25" x14ac:dyDescent="0.25">
      <c r="A883" s="34">
        <v>394</v>
      </c>
      <c r="B883" s="8" t="s">
        <v>35</v>
      </c>
      <c r="C883" s="8" t="s">
        <v>1194</v>
      </c>
      <c r="D883" s="8" t="s">
        <v>19</v>
      </c>
      <c r="E883" s="8" t="s">
        <v>1091</v>
      </c>
      <c r="F883" s="8" t="s">
        <v>1195</v>
      </c>
      <c r="G883" s="8" t="s">
        <v>22</v>
      </c>
      <c r="H883" s="11">
        <v>3000000</v>
      </c>
      <c r="I883" s="8" t="s">
        <v>90</v>
      </c>
      <c r="J883" s="8" t="s">
        <v>24</v>
      </c>
      <c r="K883" s="8"/>
      <c r="L883" s="8" t="s">
        <v>25</v>
      </c>
      <c r="M883" s="32" t="s">
        <v>35</v>
      </c>
      <c r="N883" s="32" t="str">
        <f t="shared" si="5"/>
        <v>Agosto</v>
      </c>
      <c r="O883" s="24"/>
      <c r="P883" s="24"/>
    </row>
    <row r="884" spans="1:16" ht="178.5" x14ac:dyDescent="0.25">
      <c r="A884" s="34">
        <v>395</v>
      </c>
      <c r="B884" s="8" t="s">
        <v>35</v>
      </c>
      <c r="C884" s="8" t="s">
        <v>1196</v>
      </c>
      <c r="D884" s="8" t="s">
        <v>49</v>
      </c>
      <c r="E884" s="8" t="s">
        <v>116</v>
      </c>
      <c r="F884" s="8" t="s">
        <v>1197</v>
      </c>
      <c r="G884" s="8" t="s">
        <v>22</v>
      </c>
      <c r="H884" s="11">
        <v>1269385.53</v>
      </c>
      <c r="I884" s="8" t="s">
        <v>38</v>
      </c>
      <c r="J884" s="8" t="s">
        <v>24</v>
      </c>
      <c r="K884" s="8"/>
      <c r="L884" s="8" t="s">
        <v>25</v>
      </c>
      <c r="M884" s="32" t="s">
        <v>35</v>
      </c>
      <c r="N884" s="32" t="str">
        <f t="shared" si="5"/>
        <v>Setembro</v>
      </c>
      <c r="O884" s="34" t="s">
        <v>1198</v>
      </c>
      <c r="P884" s="38">
        <v>46147</v>
      </c>
    </row>
    <row r="885" spans="1:16" ht="132.75" customHeight="1" x14ac:dyDescent="0.25">
      <c r="A885" s="34">
        <v>396</v>
      </c>
      <c r="B885" s="8" t="s">
        <v>35</v>
      </c>
      <c r="C885" s="8" t="s">
        <v>1199</v>
      </c>
      <c r="D885" s="8" t="s">
        <v>100</v>
      </c>
      <c r="E885" s="8" t="s">
        <v>101</v>
      </c>
      <c r="F885" s="8" t="s">
        <v>1200</v>
      </c>
      <c r="G885" s="8" t="s">
        <v>69</v>
      </c>
      <c r="H885" s="11">
        <v>200000</v>
      </c>
      <c r="I885" s="8" t="s">
        <v>194</v>
      </c>
      <c r="J885" s="8" t="s">
        <v>24</v>
      </c>
      <c r="K885" s="8"/>
      <c r="L885" s="8" t="s">
        <v>44</v>
      </c>
      <c r="M885" s="32" t="s">
        <v>35</v>
      </c>
      <c r="N885" s="32" t="str">
        <f t="shared" si="5"/>
        <v>Fevereiro</v>
      </c>
      <c r="O885" s="24"/>
      <c r="P885" s="24"/>
    </row>
    <row r="886" spans="1:16" ht="195" customHeight="1" x14ac:dyDescent="0.25">
      <c r="A886" s="34">
        <v>397</v>
      </c>
      <c r="B886" s="8" t="s">
        <v>29</v>
      </c>
      <c r="C886" s="8" t="s">
        <v>1201</v>
      </c>
      <c r="D886" s="8" t="s">
        <v>144</v>
      </c>
      <c r="E886" s="8" t="s">
        <v>587</v>
      </c>
      <c r="F886" s="8" t="s">
        <v>1202</v>
      </c>
      <c r="G886" s="8">
        <v>1</v>
      </c>
      <c r="H886" s="11">
        <v>900000</v>
      </c>
      <c r="I886" s="8" t="s">
        <v>73</v>
      </c>
      <c r="J886" s="8" t="s">
        <v>24</v>
      </c>
      <c r="K886" s="8"/>
      <c r="L886" s="8" t="s">
        <v>147</v>
      </c>
      <c r="M886" s="32" t="s">
        <v>46</v>
      </c>
      <c r="N886" s="32" t="str">
        <f t="shared" si="5"/>
        <v>Julho</v>
      </c>
      <c r="O886" s="24"/>
      <c r="P886" s="24"/>
    </row>
    <row r="887" spans="1:16" ht="68.25" customHeight="1" x14ac:dyDescent="0.25">
      <c r="A887" s="34">
        <v>398</v>
      </c>
      <c r="B887" s="8" t="s">
        <v>45</v>
      </c>
      <c r="C887" s="8" t="s">
        <v>1203</v>
      </c>
      <c r="D887" s="8" t="s">
        <v>144</v>
      </c>
      <c r="E887" s="8" t="s">
        <v>401</v>
      </c>
      <c r="F887" s="8" t="s">
        <v>1204</v>
      </c>
      <c r="G887" s="8">
        <v>1</v>
      </c>
      <c r="H887" s="11">
        <v>1606320</v>
      </c>
      <c r="I887" s="8" t="s">
        <v>86</v>
      </c>
      <c r="J887" s="8" t="s">
        <v>64</v>
      </c>
      <c r="K887" s="8"/>
      <c r="L887" s="8" t="s">
        <v>147</v>
      </c>
      <c r="M887" s="32" t="s">
        <v>46</v>
      </c>
      <c r="N887" s="32" t="str">
        <f t="shared" si="5"/>
        <v>Abril</v>
      </c>
      <c r="O887" s="8" t="s">
        <v>1205</v>
      </c>
      <c r="P887" s="43">
        <v>46030</v>
      </c>
    </row>
    <row r="888" spans="1:16" ht="68.25" customHeight="1" x14ac:dyDescent="0.25">
      <c r="A888" s="34">
        <v>399</v>
      </c>
      <c r="B888" s="8" t="s">
        <v>45</v>
      </c>
      <c r="C888" s="8" t="s">
        <v>1206</v>
      </c>
      <c r="D888" s="8" t="s">
        <v>144</v>
      </c>
      <c r="E888" s="8" t="s">
        <v>401</v>
      </c>
      <c r="F888" s="8" t="s">
        <v>1204</v>
      </c>
      <c r="G888" s="8">
        <v>1</v>
      </c>
      <c r="H888" s="11">
        <v>1444446</v>
      </c>
      <c r="I888" s="8" t="s">
        <v>86</v>
      </c>
      <c r="J888" s="8" t="s">
        <v>64</v>
      </c>
      <c r="K888" s="8"/>
      <c r="L888" s="8" t="s">
        <v>147</v>
      </c>
      <c r="M888" s="32" t="s">
        <v>46</v>
      </c>
      <c r="N888" s="32" t="str">
        <f t="shared" si="5"/>
        <v>Abril</v>
      </c>
      <c r="O888" s="8" t="s">
        <v>1207</v>
      </c>
      <c r="P888" s="43">
        <v>46038</v>
      </c>
    </row>
    <row r="889" spans="1:16" ht="68.25" customHeight="1" x14ac:dyDescent="0.25">
      <c r="A889" s="34">
        <v>400</v>
      </c>
      <c r="B889" s="8" t="s">
        <v>45</v>
      </c>
      <c r="C889" s="8" t="s">
        <v>1208</v>
      </c>
      <c r="D889" s="8" t="s">
        <v>144</v>
      </c>
      <c r="E889" s="8" t="s">
        <v>401</v>
      </c>
      <c r="F889" s="8" t="s">
        <v>1204</v>
      </c>
      <c r="G889" s="8">
        <v>1</v>
      </c>
      <c r="H889" s="11">
        <v>856750</v>
      </c>
      <c r="I889" s="8" t="s">
        <v>86</v>
      </c>
      <c r="J889" s="8" t="s">
        <v>64</v>
      </c>
      <c r="K889" s="8"/>
      <c r="L889" s="8" t="s">
        <v>147</v>
      </c>
      <c r="M889" s="32" t="s">
        <v>46</v>
      </c>
      <c r="N889" s="32" t="str">
        <f t="shared" si="5"/>
        <v>Abril</v>
      </c>
      <c r="O889" s="24"/>
      <c r="P889" s="24"/>
    </row>
    <row r="890" spans="1:16" ht="68.25" customHeight="1" x14ac:dyDescent="0.25">
      <c r="A890" s="34">
        <v>401</v>
      </c>
      <c r="B890" s="8" t="s">
        <v>45</v>
      </c>
      <c r="C890" s="8" t="s">
        <v>1209</v>
      </c>
      <c r="D890" s="8" t="s">
        <v>144</v>
      </c>
      <c r="E890" s="8" t="s">
        <v>401</v>
      </c>
      <c r="F890" s="8" t="s">
        <v>1204</v>
      </c>
      <c r="G890" s="8">
        <v>1</v>
      </c>
      <c r="H890" s="11">
        <v>615250</v>
      </c>
      <c r="I890" s="8" t="s">
        <v>86</v>
      </c>
      <c r="J890" s="8" t="s">
        <v>64</v>
      </c>
      <c r="K890" s="8"/>
      <c r="L890" s="8" t="s">
        <v>147</v>
      </c>
      <c r="M890" s="32" t="s">
        <v>46</v>
      </c>
      <c r="N890" s="32" t="str">
        <f t="shared" si="5"/>
        <v>Abril</v>
      </c>
      <c r="O890" s="24"/>
      <c r="P890" s="24"/>
    </row>
    <row r="891" spans="1:16" ht="68.25" customHeight="1" x14ac:dyDescent="0.25">
      <c r="A891" s="34">
        <v>402</v>
      </c>
      <c r="B891" s="8" t="s">
        <v>45</v>
      </c>
      <c r="C891" s="8" t="s">
        <v>1210</v>
      </c>
      <c r="D891" s="8" t="s">
        <v>144</v>
      </c>
      <c r="E891" s="8" t="s">
        <v>401</v>
      </c>
      <c r="F891" s="8" t="s">
        <v>1204</v>
      </c>
      <c r="G891" s="8">
        <v>1</v>
      </c>
      <c r="H891" s="11">
        <v>755550</v>
      </c>
      <c r="I891" s="8" t="s">
        <v>86</v>
      </c>
      <c r="J891" s="8" t="s">
        <v>64</v>
      </c>
      <c r="K891" s="8"/>
      <c r="L891" s="8" t="s">
        <v>147</v>
      </c>
      <c r="M891" s="32" t="s">
        <v>46</v>
      </c>
      <c r="N891" s="32" t="str">
        <f t="shared" si="5"/>
        <v>Abril</v>
      </c>
      <c r="O891" s="24"/>
      <c r="P891" s="24"/>
    </row>
    <row r="892" spans="1:16" ht="68.25" customHeight="1" x14ac:dyDescent="0.25">
      <c r="A892" s="34">
        <v>403</v>
      </c>
      <c r="B892" s="8" t="s">
        <v>45</v>
      </c>
      <c r="C892" s="8" t="s">
        <v>1211</v>
      </c>
      <c r="D892" s="8" t="s">
        <v>144</v>
      </c>
      <c r="E892" s="8" t="s">
        <v>401</v>
      </c>
      <c r="F892" s="8" t="s">
        <v>1204</v>
      </c>
      <c r="G892" s="8">
        <v>1</v>
      </c>
      <c r="H892" s="11">
        <v>299115</v>
      </c>
      <c r="I892" s="8" t="s">
        <v>173</v>
      </c>
      <c r="J892" s="8" t="s">
        <v>64</v>
      </c>
      <c r="K892" s="8"/>
      <c r="L892" s="8" t="s">
        <v>147</v>
      </c>
      <c r="M892" s="32" t="s">
        <v>46</v>
      </c>
      <c r="N892" s="32" t="str">
        <f t="shared" si="5"/>
        <v>Maio</v>
      </c>
      <c r="O892" s="24"/>
      <c r="P892" s="24"/>
    </row>
    <row r="893" spans="1:16" ht="68.25" customHeight="1" x14ac:dyDescent="0.25">
      <c r="A893" s="34">
        <v>404</v>
      </c>
      <c r="B893" s="8" t="s">
        <v>30</v>
      </c>
      <c r="C893" s="8" t="s">
        <v>1212</v>
      </c>
      <c r="D893" s="8" t="s">
        <v>144</v>
      </c>
      <c r="E893" s="8" t="s">
        <v>419</v>
      </c>
      <c r="F893" s="8" t="s">
        <v>1213</v>
      </c>
      <c r="G893" s="8">
        <v>1</v>
      </c>
      <c r="H893" s="11">
        <v>575000</v>
      </c>
      <c r="I893" s="8" t="s">
        <v>194</v>
      </c>
      <c r="J893" s="8" t="s">
        <v>64</v>
      </c>
      <c r="K893" s="8"/>
      <c r="L893" s="8" t="s">
        <v>147</v>
      </c>
      <c r="M893" s="32" t="s">
        <v>46</v>
      </c>
      <c r="N893" s="32" t="str">
        <f t="shared" si="5"/>
        <v>Fevereiro</v>
      </c>
      <c r="O893" s="24"/>
      <c r="P893" s="24"/>
    </row>
    <row r="894" spans="1:16" ht="68.25" customHeight="1" x14ac:dyDescent="0.25">
      <c r="A894" s="34">
        <v>405</v>
      </c>
      <c r="B894" s="8" t="s">
        <v>45</v>
      </c>
      <c r="C894" s="8" t="s">
        <v>1214</v>
      </c>
      <c r="D894" s="8" t="s">
        <v>144</v>
      </c>
      <c r="E894" s="8" t="s">
        <v>401</v>
      </c>
      <c r="F894" s="8" t="s">
        <v>1204</v>
      </c>
      <c r="G894" s="8">
        <v>1</v>
      </c>
      <c r="H894" s="11">
        <v>726570</v>
      </c>
      <c r="I894" s="8" t="s">
        <v>173</v>
      </c>
      <c r="J894" s="8" t="s">
        <v>64</v>
      </c>
      <c r="K894" s="8"/>
      <c r="L894" s="8" t="s">
        <v>147</v>
      </c>
      <c r="M894" s="32" t="s">
        <v>46</v>
      </c>
      <c r="N894" s="32" t="str">
        <f t="shared" si="5"/>
        <v>Maio</v>
      </c>
      <c r="O894" s="24"/>
      <c r="P894" s="24"/>
    </row>
    <row r="895" spans="1:16" ht="68.25" customHeight="1" x14ac:dyDescent="0.25">
      <c r="A895" s="34">
        <v>406</v>
      </c>
      <c r="B895" s="8" t="s">
        <v>45</v>
      </c>
      <c r="C895" s="8" t="s">
        <v>1215</v>
      </c>
      <c r="D895" s="8" t="s">
        <v>144</v>
      </c>
      <c r="E895" s="8" t="s">
        <v>401</v>
      </c>
      <c r="F895" s="8" t="s">
        <v>1204</v>
      </c>
      <c r="G895" s="8">
        <v>1</v>
      </c>
      <c r="H895" s="11">
        <v>537050</v>
      </c>
      <c r="I895" s="8" t="s">
        <v>23</v>
      </c>
      <c r="J895" s="8" t="s">
        <v>64</v>
      </c>
      <c r="K895" s="8"/>
      <c r="L895" s="8" t="s">
        <v>147</v>
      </c>
      <c r="M895" s="32" t="s">
        <v>46</v>
      </c>
      <c r="N895" s="32" t="str">
        <f t="shared" si="5"/>
        <v>Junho</v>
      </c>
      <c r="O895" s="24"/>
      <c r="P895" s="24"/>
    </row>
    <row r="896" spans="1:16" ht="81.75" customHeight="1" x14ac:dyDescent="0.25">
      <c r="A896" s="34">
        <v>407</v>
      </c>
      <c r="B896" s="8" t="s">
        <v>45</v>
      </c>
      <c r="C896" s="8" t="s">
        <v>1216</v>
      </c>
      <c r="D896" s="8" t="s">
        <v>144</v>
      </c>
      <c r="E896" s="8" t="s">
        <v>401</v>
      </c>
      <c r="F896" s="8" t="s">
        <v>1204</v>
      </c>
      <c r="G896" s="8">
        <v>1</v>
      </c>
      <c r="H896" s="11">
        <v>4491612.5</v>
      </c>
      <c r="I896" s="8" t="s">
        <v>90</v>
      </c>
      <c r="J896" s="8" t="s">
        <v>64</v>
      </c>
      <c r="K896" s="8"/>
      <c r="L896" s="8" t="s">
        <v>147</v>
      </c>
      <c r="M896" s="32" t="s">
        <v>46</v>
      </c>
      <c r="N896" s="32" t="str">
        <f t="shared" si="5"/>
        <v>Agosto</v>
      </c>
      <c r="O896" s="24"/>
      <c r="P896" s="24"/>
    </row>
    <row r="897" spans="1:16" ht="56.25" customHeight="1" x14ac:dyDescent="0.25">
      <c r="A897" s="34">
        <v>408</v>
      </c>
      <c r="B897" s="8" t="s">
        <v>45</v>
      </c>
      <c r="C897" s="8" t="s">
        <v>1217</v>
      </c>
      <c r="D897" s="8" t="s">
        <v>144</v>
      </c>
      <c r="E897" s="8" t="s">
        <v>401</v>
      </c>
      <c r="F897" s="8" t="s">
        <v>1204</v>
      </c>
      <c r="G897" s="8">
        <v>1</v>
      </c>
      <c r="H897" s="11">
        <v>1149540</v>
      </c>
      <c r="I897" s="8" t="s">
        <v>109</v>
      </c>
      <c r="J897" s="8" t="s">
        <v>64</v>
      </c>
      <c r="K897" s="8"/>
      <c r="L897" s="8" t="s">
        <v>147</v>
      </c>
      <c r="M897" s="32" t="s">
        <v>46</v>
      </c>
      <c r="N897" s="32" t="str">
        <f t="shared" si="5"/>
        <v>Março</v>
      </c>
      <c r="O897" s="8" t="s">
        <v>1218</v>
      </c>
      <c r="P897" s="43">
        <v>46063</v>
      </c>
    </row>
    <row r="898" spans="1:16" ht="56.25" customHeight="1" x14ac:dyDescent="0.25">
      <c r="A898" s="121">
        <v>409</v>
      </c>
      <c r="B898" s="35" t="s">
        <v>31</v>
      </c>
      <c r="C898" s="35" t="s">
        <v>1219</v>
      </c>
      <c r="D898" s="35" t="s">
        <v>19</v>
      </c>
      <c r="E898" s="35" t="s">
        <v>120</v>
      </c>
      <c r="F898" s="35" t="s">
        <v>1220</v>
      </c>
      <c r="G898" s="35">
        <v>1</v>
      </c>
      <c r="H898" s="120">
        <v>2900000</v>
      </c>
      <c r="I898" s="35" t="s">
        <v>38</v>
      </c>
      <c r="J898" s="35" t="s">
        <v>24</v>
      </c>
      <c r="K898" s="35"/>
      <c r="L898" s="35" t="s">
        <v>65</v>
      </c>
      <c r="M898" s="122" t="s">
        <v>31</v>
      </c>
      <c r="N898" s="122" t="str">
        <f t="shared" si="5"/>
        <v>Setembro</v>
      </c>
      <c r="O898" s="8" t="s">
        <v>1221</v>
      </c>
      <c r="P898" s="43">
        <v>46071</v>
      </c>
    </row>
    <row r="899" spans="1:16" ht="184.5" customHeight="1" x14ac:dyDescent="0.25">
      <c r="A899" s="121">
        <v>410</v>
      </c>
      <c r="B899" s="35" t="s">
        <v>33</v>
      </c>
      <c r="C899" s="35" t="s">
        <v>1222</v>
      </c>
      <c r="D899" s="35" t="s">
        <v>144</v>
      </c>
      <c r="E899" s="35" t="s">
        <v>469</v>
      </c>
      <c r="F899" s="35" t="s">
        <v>1223</v>
      </c>
      <c r="G899" s="35">
        <v>1</v>
      </c>
      <c r="H899" s="120">
        <v>36346.949999999997</v>
      </c>
      <c r="I899" s="35" t="s">
        <v>68</v>
      </c>
      <c r="J899" s="35" t="s">
        <v>24</v>
      </c>
      <c r="K899" s="35"/>
      <c r="L899" s="35" t="s">
        <v>147</v>
      </c>
      <c r="M899" s="122" t="s">
        <v>33</v>
      </c>
      <c r="N899" s="122" t="str">
        <f t="shared" si="5"/>
        <v>Janeiro</v>
      </c>
      <c r="O899" s="34" t="s">
        <v>1224</v>
      </c>
      <c r="P899" s="38">
        <v>46020</v>
      </c>
    </row>
    <row r="900" spans="1:16" ht="78" customHeight="1" x14ac:dyDescent="0.25">
      <c r="A900" s="121">
        <v>411</v>
      </c>
      <c r="B900" s="35" t="s">
        <v>35</v>
      </c>
      <c r="C900" s="35" t="s">
        <v>1225</v>
      </c>
      <c r="D900" s="35" t="s">
        <v>19</v>
      </c>
      <c r="E900" s="35" t="s">
        <v>120</v>
      </c>
      <c r="F900" s="35" t="s">
        <v>1226</v>
      </c>
      <c r="G900" s="35">
        <v>3000</v>
      </c>
      <c r="H900" s="120">
        <v>234000</v>
      </c>
      <c r="I900" s="35" t="s">
        <v>68</v>
      </c>
      <c r="J900" s="35" t="s">
        <v>24</v>
      </c>
      <c r="K900" s="35"/>
      <c r="L900" s="35" t="s">
        <v>94</v>
      </c>
      <c r="M900" s="122" t="s">
        <v>35</v>
      </c>
      <c r="N900" s="122" t="str">
        <f t="shared" si="5"/>
        <v>Janeiro</v>
      </c>
      <c r="O900" s="24"/>
      <c r="P900" s="24"/>
    </row>
    <row r="901" spans="1:16" ht="340.5" customHeight="1" x14ac:dyDescent="0.25">
      <c r="A901" s="121">
        <v>412</v>
      </c>
      <c r="B901" s="35" t="s">
        <v>31</v>
      </c>
      <c r="C901" s="35" t="s">
        <v>1227</v>
      </c>
      <c r="D901" s="35" t="s">
        <v>19</v>
      </c>
      <c r="E901" s="35" t="s">
        <v>88</v>
      </c>
      <c r="F901" s="35" t="s">
        <v>1228</v>
      </c>
      <c r="G901" s="35" t="s">
        <v>22</v>
      </c>
      <c r="H901" s="120">
        <v>46800</v>
      </c>
      <c r="I901" s="35" t="s">
        <v>38</v>
      </c>
      <c r="J901" s="35" t="s">
        <v>380</v>
      </c>
      <c r="K901" s="35"/>
      <c r="L901" s="35" t="s">
        <v>25</v>
      </c>
      <c r="M901" s="122" t="s">
        <v>31</v>
      </c>
      <c r="N901" s="122" t="str">
        <f t="shared" si="5"/>
        <v>Setembro</v>
      </c>
      <c r="O901" s="8" t="s">
        <v>1229</v>
      </c>
      <c r="P901" s="43">
        <v>46030</v>
      </c>
    </row>
    <row r="902" spans="1:16" ht="54.75" customHeight="1" x14ac:dyDescent="0.25">
      <c r="A902" s="121">
        <v>413</v>
      </c>
      <c r="B902" s="35" t="s">
        <v>45</v>
      </c>
      <c r="C902" s="35" t="s">
        <v>1230</v>
      </c>
      <c r="D902" s="35" t="s">
        <v>144</v>
      </c>
      <c r="E902" s="35" t="s">
        <v>401</v>
      </c>
      <c r="F902" s="35" t="s">
        <v>853</v>
      </c>
      <c r="G902" s="35">
        <v>1</v>
      </c>
      <c r="H902" s="120">
        <v>1231877.1100000001</v>
      </c>
      <c r="I902" s="35" t="s">
        <v>43</v>
      </c>
      <c r="J902" s="35" t="s">
        <v>24</v>
      </c>
      <c r="K902" s="35"/>
      <c r="L902" s="35" t="s">
        <v>147</v>
      </c>
      <c r="M902" s="122" t="s">
        <v>46</v>
      </c>
      <c r="N902" s="122" t="str">
        <f t="shared" si="5"/>
        <v>Dezembro</v>
      </c>
      <c r="O902" s="8" t="s">
        <v>1231</v>
      </c>
      <c r="P902" s="43">
        <v>46038</v>
      </c>
    </row>
    <row r="903" spans="1:16" ht="63" customHeight="1" x14ac:dyDescent="0.25">
      <c r="A903" s="121">
        <v>414</v>
      </c>
      <c r="B903" s="35" t="s">
        <v>45</v>
      </c>
      <c r="C903" s="35" t="s">
        <v>1232</v>
      </c>
      <c r="D903" s="35" t="s">
        <v>144</v>
      </c>
      <c r="E903" s="35" t="s">
        <v>401</v>
      </c>
      <c r="F903" s="35" t="s">
        <v>853</v>
      </c>
      <c r="G903" s="35">
        <v>1</v>
      </c>
      <c r="H903" s="120">
        <v>330000</v>
      </c>
      <c r="I903" s="35" t="s">
        <v>43</v>
      </c>
      <c r="J903" s="35" t="s">
        <v>24</v>
      </c>
      <c r="K903" s="35"/>
      <c r="L903" s="35" t="s">
        <v>147</v>
      </c>
      <c r="M903" s="122" t="s">
        <v>46</v>
      </c>
      <c r="N903" s="122" t="str">
        <f t="shared" si="5"/>
        <v>Dezembro</v>
      </c>
      <c r="O903" s="8" t="s">
        <v>1233</v>
      </c>
      <c r="P903" s="43">
        <v>46038</v>
      </c>
    </row>
    <row r="904" spans="1:16" ht="86.25" customHeight="1" x14ac:dyDescent="0.25">
      <c r="A904" s="121">
        <v>415</v>
      </c>
      <c r="B904" s="35" t="s">
        <v>29</v>
      </c>
      <c r="C904" s="35" t="s">
        <v>1234</v>
      </c>
      <c r="D904" s="35" t="s">
        <v>100</v>
      </c>
      <c r="E904" s="35" t="s">
        <v>101</v>
      </c>
      <c r="F904" s="35" t="s">
        <v>1235</v>
      </c>
      <c r="G904" s="35">
        <v>2</v>
      </c>
      <c r="H904" s="120">
        <v>300000</v>
      </c>
      <c r="I904" s="35" t="s">
        <v>37</v>
      </c>
      <c r="J904" s="35" t="s">
        <v>24</v>
      </c>
      <c r="K904" s="35"/>
      <c r="L904" s="35" t="s">
        <v>94</v>
      </c>
      <c r="M904" s="122" t="s">
        <v>29</v>
      </c>
      <c r="N904" s="122" t="str">
        <f t="shared" si="5"/>
        <v>Dezembro</v>
      </c>
      <c r="O904" s="24"/>
      <c r="P904" s="24"/>
    </row>
    <row r="905" spans="1:16" ht="105.75" customHeight="1" x14ac:dyDescent="0.25">
      <c r="A905" s="121">
        <v>416</v>
      </c>
      <c r="B905" s="35" t="s">
        <v>35</v>
      </c>
      <c r="C905" s="35" t="s">
        <v>1236</v>
      </c>
      <c r="D905" s="35" t="s">
        <v>40</v>
      </c>
      <c r="E905" s="35" t="s">
        <v>1174</v>
      </c>
      <c r="F905" s="35" t="s">
        <v>1237</v>
      </c>
      <c r="G905" s="35" t="s">
        <v>69</v>
      </c>
      <c r="H905" s="120">
        <v>200000</v>
      </c>
      <c r="I905" s="35" t="s">
        <v>37</v>
      </c>
      <c r="J905" s="35" t="s">
        <v>64</v>
      </c>
      <c r="K905" s="35"/>
      <c r="L905" s="35" t="s">
        <v>44</v>
      </c>
      <c r="M905" s="122" t="s">
        <v>35</v>
      </c>
      <c r="N905" s="122" t="str">
        <f t="shared" si="5"/>
        <v>Dezembro</v>
      </c>
      <c r="O905" s="34" t="s">
        <v>1238</v>
      </c>
      <c r="P905" s="38">
        <v>46037</v>
      </c>
    </row>
    <row r="906" spans="1:16" ht="56.25" customHeight="1" x14ac:dyDescent="0.25">
      <c r="A906" s="121">
        <v>417</v>
      </c>
      <c r="B906" s="35" t="s">
        <v>35</v>
      </c>
      <c r="C906" s="35" t="s">
        <v>1239</v>
      </c>
      <c r="D906" s="35" t="s">
        <v>19</v>
      </c>
      <c r="E906" s="35" t="s">
        <v>1091</v>
      </c>
      <c r="F906" s="35" t="s">
        <v>1240</v>
      </c>
      <c r="G906" s="35">
        <v>51</v>
      </c>
      <c r="H906" s="120">
        <v>200940</v>
      </c>
      <c r="I906" s="35" t="s">
        <v>37</v>
      </c>
      <c r="J906" s="35" t="s">
        <v>64</v>
      </c>
      <c r="K906" s="35"/>
      <c r="L906" s="35" t="s">
        <v>545</v>
      </c>
      <c r="M906" s="122" t="s">
        <v>35</v>
      </c>
      <c r="N906" s="122" t="str">
        <f t="shared" si="5"/>
        <v>Dezembro</v>
      </c>
      <c r="O906" s="8" t="s">
        <v>1241</v>
      </c>
      <c r="P906" s="43">
        <v>46065</v>
      </c>
    </row>
    <row r="907" spans="1:16" ht="81" customHeight="1" x14ac:dyDescent="0.25">
      <c r="A907" s="121">
        <v>418</v>
      </c>
      <c r="B907" s="35" t="s">
        <v>35</v>
      </c>
      <c r="C907" s="35" t="s">
        <v>1242</v>
      </c>
      <c r="D907" s="35" t="s">
        <v>19</v>
      </c>
      <c r="E907" s="35" t="s">
        <v>1091</v>
      </c>
      <c r="F907" s="35" t="s">
        <v>1243</v>
      </c>
      <c r="G907" s="35">
        <v>819</v>
      </c>
      <c r="H907" s="120">
        <v>308671.11</v>
      </c>
      <c r="I907" s="35" t="s">
        <v>37</v>
      </c>
      <c r="J907" s="35" t="s">
        <v>24</v>
      </c>
      <c r="K907" s="35"/>
      <c r="L907" s="35" t="s">
        <v>545</v>
      </c>
      <c r="M907" s="122" t="s">
        <v>35</v>
      </c>
      <c r="N907" s="122" t="str">
        <f t="shared" si="5"/>
        <v>Dezembro</v>
      </c>
      <c r="O907" s="8" t="s">
        <v>1244</v>
      </c>
      <c r="P907" s="43">
        <v>46064</v>
      </c>
    </row>
    <row r="908" spans="1:16" ht="255.75" customHeight="1" x14ac:dyDescent="0.25">
      <c r="A908" s="121">
        <v>419</v>
      </c>
      <c r="B908" s="35" t="s">
        <v>31</v>
      </c>
      <c r="C908" s="35" t="s">
        <v>1245</v>
      </c>
      <c r="D908" s="35" t="s">
        <v>19</v>
      </c>
      <c r="E908" s="35" t="s">
        <v>120</v>
      </c>
      <c r="F908" s="35" t="s">
        <v>1246</v>
      </c>
      <c r="G908" s="35">
        <v>1</v>
      </c>
      <c r="H908" s="120">
        <v>15100</v>
      </c>
      <c r="I908" s="35" t="s">
        <v>43</v>
      </c>
      <c r="J908" s="35" t="s">
        <v>24</v>
      </c>
      <c r="K908" s="35" t="s">
        <v>1247</v>
      </c>
      <c r="L908" s="35" t="s">
        <v>65</v>
      </c>
      <c r="M908" s="122" t="s">
        <v>31</v>
      </c>
      <c r="N908" s="122" t="str">
        <f t="shared" si="5"/>
        <v>Dezembro</v>
      </c>
      <c r="O908" s="8" t="s">
        <v>1248</v>
      </c>
      <c r="P908" s="43">
        <v>46062</v>
      </c>
    </row>
    <row r="909" spans="1:16" ht="162" customHeight="1" x14ac:dyDescent="0.25">
      <c r="A909" s="121">
        <v>420</v>
      </c>
      <c r="B909" s="35" t="s">
        <v>46</v>
      </c>
      <c r="C909" s="35" t="s">
        <v>1249</v>
      </c>
      <c r="D909" s="35" t="s">
        <v>19</v>
      </c>
      <c r="E909" s="35" t="s">
        <v>120</v>
      </c>
      <c r="F909" s="35" t="s">
        <v>1250</v>
      </c>
      <c r="G909" s="35">
        <v>6</v>
      </c>
      <c r="H909" s="120">
        <v>68413.62</v>
      </c>
      <c r="I909" s="35" t="s">
        <v>43</v>
      </c>
      <c r="J909" s="35" t="s">
        <v>24</v>
      </c>
      <c r="K909" s="35"/>
      <c r="L909" s="35" t="s">
        <v>545</v>
      </c>
      <c r="M909" s="122" t="s">
        <v>46</v>
      </c>
      <c r="N909" s="122" t="str">
        <f t="shared" si="5"/>
        <v>Dezembro</v>
      </c>
      <c r="O909" s="8" t="s">
        <v>1251</v>
      </c>
      <c r="P909" s="43">
        <v>46063</v>
      </c>
    </row>
    <row r="910" spans="1:16" ht="255.75" customHeight="1" x14ac:dyDescent="0.25">
      <c r="A910" s="121">
        <v>421</v>
      </c>
      <c r="B910" s="35" t="s">
        <v>45</v>
      </c>
      <c r="C910" s="35" t="s">
        <v>1252</v>
      </c>
      <c r="D910" s="35" t="s">
        <v>19</v>
      </c>
      <c r="E910" s="35" t="s">
        <v>575</v>
      </c>
      <c r="F910" s="35" t="s">
        <v>1253</v>
      </c>
      <c r="G910" s="35">
        <v>90</v>
      </c>
      <c r="H910" s="120">
        <v>19271.2</v>
      </c>
      <c r="I910" s="35" t="s">
        <v>43</v>
      </c>
      <c r="J910" s="35" t="s">
        <v>24</v>
      </c>
      <c r="K910" s="35"/>
      <c r="L910" s="35" t="s">
        <v>44</v>
      </c>
      <c r="M910" s="122" t="s">
        <v>45</v>
      </c>
      <c r="N910" s="122" t="str">
        <f t="shared" si="5"/>
        <v>Dezembro</v>
      </c>
      <c r="O910" s="24"/>
      <c r="P910" s="24"/>
    </row>
    <row r="911" spans="1:16" ht="70.5" customHeight="1" x14ac:dyDescent="0.25">
      <c r="A911" s="121">
        <v>422</v>
      </c>
      <c r="B911" s="35" t="s">
        <v>32</v>
      </c>
      <c r="C911" s="35" t="s">
        <v>1254</v>
      </c>
      <c r="D911" s="35" t="s">
        <v>144</v>
      </c>
      <c r="E911" s="35" t="s">
        <v>182</v>
      </c>
      <c r="F911" s="35" t="s">
        <v>1255</v>
      </c>
      <c r="G911" s="35">
        <v>10</v>
      </c>
      <c r="H911" s="120">
        <v>1300000</v>
      </c>
      <c r="I911" s="35" t="s">
        <v>68</v>
      </c>
      <c r="J911" s="35" t="s">
        <v>64</v>
      </c>
      <c r="K911" s="35"/>
      <c r="L911" s="35" t="s">
        <v>147</v>
      </c>
      <c r="M911" s="122" t="s">
        <v>32</v>
      </c>
      <c r="N911" s="122" t="s">
        <v>38</v>
      </c>
      <c r="O911" s="8" t="s">
        <v>911</v>
      </c>
      <c r="P911" s="43">
        <v>46135</v>
      </c>
    </row>
    <row r="912" spans="1:16" ht="70.5" customHeight="1" x14ac:dyDescent="0.25">
      <c r="A912" s="123">
        <v>423</v>
      </c>
      <c r="B912" s="35" t="s">
        <v>35</v>
      </c>
      <c r="C912" s="60" t="s">
        <v>1256</v>
      </c>
      <c r="D912" s="60" t="s">
        <v>40</v>
      </c>
      <c r="E912" s="60" t="s">
        <v>1188</v>
      </c>
      <c r="F912" s="35" t="s">
        <v>1257</v>
      </c>
      <c r="G912" s="35">
        <v>4351</v>
      </c>
      <c r="H912" s="120">
        <v>135000</v>
      </c>
      <c r="I912" s="60" t="s">
        <v>68</v>
      </c>
      <c r="J912" s="60" t="s">
        <v>24</v>
      </c>
      <c r="K912" s="60"/>
      <c r="L912" s="60" t="s">
        <v>94</v>
      </c>
      <c r="M912" s="124" t="s">
        <v>35</v>
      </c>
      <c r="N912" s="124" t="str">
        <f t="shared" si="5"/>
        <v>Janeiro</v>
      </c>
      <c r="O912" s="9" t="s">
        <v>1258</v>
      </c>
      <c r="P912" s="13">
        <v>46100</v>
      </c>
    </row>
    <row r="913" spans="1:16" ht="44.25" customHeight="1" x14ac:dyDescent="0.25">
      <c r="A913" s="125"/>
      <c r="B913" s="35" t="s">
        <v>33</v>
      </c>
      <c r="C913" s="62"/>
      <c r="D913" s="62"/>
      <c r="E913" s="62"/>
      <c r="F913" s="35" t="s">
        <v>1259</v>
      </c>
      <c r="G913" s="35">
        <v>1500</v>
      </c>
      <c r="H913" s="120">
        <v>55000</v>
      </c>
      <c r="I913" s="62"/>
      <c r="J913" s="62"/>
      <c r="K913" s="62"/>
      <c r="L913" s="62"/>
      <c r="M913" s="126"/>
      <c r="N913" s="126"/>
      <c r="O913" s="18"/>
      <c r="P913" s="18"/>
    </row>
    <row r="914" spans="1:16" ht="208.5" customHeight="1" x14ac:dyDescent="0.25">
      <c r="A914" s="121">
        <v>424</v>
      </c>
      <c r="B914" s="35" t="s">
        <v>31</v>
      </c>
      <c r="C914" s="35" t="s">
        <v>1260</v>
      </c>
      <c r="D914" s="35" t="s">
        <v>49</v>
      </c>
      <c r="E914" s="35" t="s">
        <v>1261</v>
      </c>
      <c r="F914" s="35" t="s">
        <v>1262</v>
      </c>
      <c r="G914" s="35">
        <v>1</v>
      </c>
      <c r="H914" s="120">
        <v>908222</v>
      </c>
      <c r="I914" s="35" t="s">
        <v>43</v>
      </c>
      <c r="J914" s="35" t="s">
        <v>24</v>
      </c>
      <c r="K914" s="35"/>
      <c r="L914" s="35" t="s">
        <v>94</v>
      </c>
      <c r="M914" s="122" t="s">
        <v>31</v>
      </c>
      <c r="N914" s="122" t="str">
        <f t="shared" si="5"/>
        <v>Dezembro</v>
      </c>
      <c r="O914" s="34" t="s">
        <v>1263</v>
      </c>
      <c r="P914" s="38">
        <v>46119</v>
      </c>
    </row>
    <row r="915" spans="1:16" ht="61.5" customHeight="1" x14ac:dyDescent="0.25">
      <c r="A915" s="121">
        <v>425</v>
      </c>
      <c r="B915" s="35" t="s">
        <v>28</v>
      </c>
      <c r="C915" s="35" t="s">
        <v>1264</v>
      </c>
      <c r="D915" s="35" t="s">
        <v>19</v>
      </c>
      <c r="E915" s="35" t="s">
        <v>62</v>
      </c>
      <c r="F915" s="35" t="s">
        <v>1265</v>
      </c>
      <c r="G915" s="35">
        <v>1</v>
      </c>
      <c r="H915" s="120">
        <v>19000</v>
      </c>
      <c r="I915" s="35" t="s">
        <v>284</v>
      </c>
      <c r="J915" s="35" t="s">
        <v>64</v>
      </c>
      <c r="K915" s="35"/>
      <c r="L915" s="35" t="s">
        <v>65</v>
      </c>
      <c r="M915" s="122" t="s">
        <v>28</v>
      </c>
      <c r="N915" s="122" t="str">
        <f t="shared" si="5"/>
        <v>Janeiro</v>
      </c>
      <c r="O915" s="8" t="s">
        <v>1266</v>
      </c>
      <c r="P915" s="43">
        <v>46078</v>
      </c>
    </row>
    <row r="916" spans="1:16" ht="54" customHeight="1" x14ac:dyDescent="0.25">
      <c r="A916" s="121">
        <v>426</v>
      </c>
      <c r="B916" s="35" t="s">
        <v>32</v>
      </c>
      <c r="C916" s="35" t="s">
        <v>1267</v>
      </c>
      <c r="D916" s="35" t="s">
        <v>19</v>
      </c>
      <c r="E916" s="35" t="s">
        <v>890</v>
      </c>
      <c r="F916" s="35" t="s">
        <v>1268</v>
      </c>
      <c r="G916" s="35">
        <v>1</v>
      </c>
      <c r="H916" s="120">
        <v>60000</v>
      </c>
      <c r="I916" s="35" t="s">
        <v>68</v>
      </c>
      <c r="J916" s="35" t="s">
        <v>64</v>
      </c>
      <c r="K916" s="35"/>
      <c r="L916" s="35" t="s">
        <v>122</v>
      </c>
      <c r="M916" s="122" t="s">
        <v>32</v>
      </c>
      <c r="N916" s="122" t="str">
        <f t="shared" si="5"/>
        <v>Janeiro</v>
      </c>
      <c r="O916" s="8" t="s">
        <v>1269</v>
      </c>
      <c r="P916" s="43">
        <v>46076</v>
      </c>
    </row>
    <row r="917" spans="1:16" ht="167.25" customHeight="1" x14ac:dyDescent="0.25">
      <c r="A917" s="121">
        <v>427</v>
      </c>
      <c r="B917" s="35" t="s">
        <v>33</v>
      </c>
      <c r="C917" s="35" t="s">
        <v>1270</v>
      </c>
      <c r="D917" s="35" t="s">
        <v>19</v>
      </c>
      <c r="E917" s="35" t="s">
        <v>120</v>
      </c>
      <c r="F917" s="35" t="s">
        <v>1271</v>
      </c>
      <c r="G917" s="35">
        <v>1</v>
      </c>
      <c r="H917" s="120">
        <v>7000000</v>
      </c>
      <c r="I917" s="35" t="s">
        <v>68</v>
      </c>
      <c r="J917" s="35" t="s">
        <v>24</v>
      </c>
      <c r="K917" s="35"/>
      <c r="L917" s="35" t="s">
        <v>147</v>
      </c>
      <c r="M917" s="122" t="s">
        <v>33</v>
      </c>
      <c r="N917" s="122" t="str">
        <f t="shared" si="5"/>
        <v>Janeiro</v>
      </c>
      <c r="O917" s="24"/>
      <c r="P917" s="24"/>
    </row>
    <row r="918" spans="1:16" ht="160.5" customHeight="1" x14ac:dyDescent="0.25">
      <c r="A918" s="121">
        <v>428</v>
      </c>
      <c r="B918" s="35" t="s">
        <v>31</v>
      </c>
      <c r="C918" s="35" t="s">
        <v>1272</v>
      </c>
      <c r="D918" s="35" t="s">
        <v>100</v>
      </c>
      <c r="E918" s="35" t="s">
        <v>520</v>
      </c>
      <c r="F918" s="35" t="s">
        <v>1273</v>
      </c>
      <c r="G918" s="35" t="s">
        <v>69</v>
      </c>
      <c r="H918" s="120">
        <v>1300000</v>
      </c>
      <c r="I918" s="35" t="s">
        <v>284</v>
      </c>
      <c r="J918" s="35" t="s">
        <v>24</v>
      </c>
      <c r="K918" s="35"/>
      <c r="L918" s="35" t="s">
        <v>44</v>
      </c>
      <c r="M918" s="122" t="s">
        <v>31</v>
      </c>
      <c r="N918" s="122" t="str">
        <f t="shared" si="5"/>
        <v>Janeiro</v>
      </c>
      <c r="O918" s="8" t="s">
        <v>1274</v>
      </c>
      <c r="P918" s="43">
        <v>46100</v>
      </c>
    </row>
    <row r="919" spans="1:16" ht="88.5" customHeight="1" x14ac:dyDescent="0.25">
      <c r="A919" s="121">
        <v>429</v>
      </c>
      <c r="B919" s="35" t="s">
        <v>35</v>
      </c>
      <c r="C919" s="35" t="s">
        <v>1275</v>
      </c>
      <c r="D919" s="35" t="s">
        <v>19</v>
      </c>
      <c r="E919" s="35" t="s">
        <v>120</v>
      </c>
      <c r="F919" s="35" t="s">
        <v>1276</v>
      </c>
      <c r="G919" s="35">
        <v>1</v>
      </c>
      <c r="H919" s="120">
        <v>25000</v>
      </c>
      <c r="I919" s="35" t="s">
        <v>284</v>
      </c>
      <c r="J919" s="35" t="s">
        <v>64</v>
      </c>
      <c r="K919" s="35"/>
      <c r="L919" s="35" t="s">
        <v>65</v>
      </c>
      <c r="M919" s="122" t="s">
        <v>35</v>
      </c>
      <c r="N919" s="122" t="str">
        <f t="shared" si="5"/>
        <v>Janeiro</v>
      </c>
      <c r="O919" s="8" t="s">
        <v>1277</v>
      </c>
      <c r="P919" s="43">
        <v>46104</v>
      </c>
    </row>
    <row r="920" spans="1:16" ht="50.25" customHeight="1" x14ac:dyDescent="0.25">
      <c r="A920" s="121">
        <v>430</v>
      </c>
      <c r="B920" s="35" t="s">
        <v>30</v>
      </c>
      <c r="C920" s="35" t="s">
        <v>1278</v>
      </c>
      <c r="D920" s="35" t="s">
        <v>19</v>
      </c>
      <c r="E920" s="35" t="s">
        <v>96</v>
      </c>
      <c r="F920" s="35" t="s">
        <v>1279</v>
      </c>
      <c r="G920" s="35">
        <v>12</v>
      </c>
      <c r="H920" s="120">
        <v>32400</v>
      </c>
      <c r="I920" s="35" t="s">
        <v>284</v>
      </c>
      <c r="J920" s="35" t="s">
        <v>24</v>
      </c>
      <c r="K920" s="35"/>
      <c r="L920" s="35" t="s">
        <v>65</v>
      </c>
      <c r="M920" s="122" t="s">
        <v>30</v>
      </c>
      <c r="N920" s="122" t="str">
        <f t="shared" si="5"/>
        <v>Janeiro</v>
      </c>
      <c r="O920" s="34" t="s">
        <v>1280</v>
      </c>
      <c r="P920" s="38">
        <v>46127</v>
      </c>
    </row>
    <row r="921" spans="1:16" ht="111.75" customHeight="1" x14ac:dyDescent="0.25">
      <c r="A921" s="121">
        <v>431</v>
      </c>
      <c r="B921" s="35" t="s">
        <v>17</v>
      </c>
      <c r="C921" s="35" t="s">
        <v>1281</v>
      </c>
      <c r="D921" s="35" t="s">
        <v>19</v>
      </c>
      <c r="E921" s="35" t="s">
        <v>120</v>
      </c>
      <c r="F921" s="35" t="s">
        <v>1282</v>
      </c>
      <c r="G921" s="35">
        <v>1</v>
      </c>
      <c r="H921" s="120">
        <v>0</v>
      </c>
      <c r="I921" s="35" t="s">
        <v>194</v>
      </c>
      <c r="J921" s="35" t="s">
        <v>24</v>
      </c>
      <c r="K921" s="35"/>
      <c r="L921" s="35" t="s">
        <v>545</v>
      </c>
      <c r="M921" s="122" t="s">
        <v>17</v>
      </c>
      <c r="N921" s="122" t="str">
        <f t="shared" si="5"/>
        <v>Fevereiro</v>
      </c>
      <c r="O921" s="8" t="s">
        <v>1283</v>
      </c>
      <c r="P921" s="43" t="s">
        <v>1284</v>
      </c>
    </row>
    <row r="922" spans="1:16" ht="171" customHeight="1" x14ac:dyDescent="0.25">
      <c r="A922" s="121">
        <v>432</v>
      </c>
      <c r="B922" s="35" t="s">
        <v>29</v>
      </c>
      <c r="C922" s="35" t="s">
        <v>1285</v>
      </c>
      <c r="D922" s="35" t="s">
        <v>19</v>
      </c>
      <c r="E922" s="35" t="s">
        <v>120</v>
      </c>
      <c r="F922" s="35" t="s">
        <v>1286</v>
      </c>
      <c r="G922" s="35">
        <v>1</v>
      </c>
      <c r="H922" s="120">
        <v>39500</v>
      </c>
      <c r="I922" s="35" t="s">
        <v>284</v>
      </c>
      <c r="J922" s="35" t="s">
        <v>24</v>
      </c>
      <c r="K922" s="35"/>
      <c r="L922" s="35" t="s">
        <v>65</v>
      </c>
      <c r="M922" s="122" t="s">
        <v>29</v>
      </c>
      <c r="N922" s="122" t="str">
        <f t="shared" si="5"/>
        <v>Janeiro</v>
      </c>
      <c r="O922" s="8" t="s">
        <v>1287</v>
      </c>
      <c r="P922" s="43">
        <v>46101</v>
      </c>
    </row>
    <row r="923" spans="1:16" ht="135" customHeight="1" x14ac:dyDescent="0.25">
      <c r="A923" s="121">
        <v>433</v>
      </c>
      <c r="B923" s="35" t="s">
        <v>35</v>
      </c>
      <c r="C923" s="35" t="s">
        <v>1288</v>
      </c>
      <c r="D923" s="35" t="s">
        <v>40</v>
      </c>
      <c r="E923" s="35" t="s">
        <v>1188</v>
      </c>
      <c r="F923" s="35" t="s">
        <v>1289</v>
      </c>
      <c r="G923" s="35">
        <v>100</v>
      </c>
      <c r="H923" s="120">
        <v>18000</v>
      </c>
      <c r="I923" s="35" t="s">
        <v>68</v>
      </c>
      <c r="J923" s="35" t="s">
        <v>64</v>
      </c>
      <c r="K923" s="35"/>
      <c r="L923" s="35" t="s">
        <v>94</v>
      </c>
      <c r="M923" s="122" t="s">
        <v>35</v>
      </c>
      <c r="N923" s="122" t="str">
        <f t="shared" si="5"/>
        <v>Janeiro</v>
      </c>
      <c r="O923" s="24"/>
      <c r="P923" s="24"/>
    </row>
    <row r="924" spans="1:16" ht="45.75" customHeight="1" x14ac:dyDescent="0.25">
      <c r="A924" s="121">
        <v>434</v>
      </c>
      <c r="B924" s="35" t="s">
        <v>47</v>
      </c>
      <c r="C924" s="35" t="s">
        <v>1290</v>
      </c>
      <c r="D924" s="35" t="s">
        <v>40</v>
      </c>
      <c r="E924" s="35" t="s">
        <v>267</v>
      </c>
      <c r="F924" s="35" t="s">
        <v>1291</v>
      </c>
      <c r="G924" s="35">
        <v>18</v>
      </c>
      <c r="H924" s="120">
        <v>180000</v>
      </c>
      <c r="I924" s="35" t="s">
        <v>68</v>
      </c>
      <c r="J924" s="35" t="s">
        <v>24</v>
      </c>
      <c r="K924" s="35"/>
      <c r="L924" s="35" t="s">
        <v>44</v>
      </c>
      <c r="M924" s="122" t="s">
        <v>47</v>
      </c>
      <c r="N924" s="122" t="str">
        <f t="shared" si="5"/>
        <v>Janeiro</v>
      </c>
      <c r="O924" s="8" t="s">
        <v>1292</v>
      </c>
      <c r="P924" s="43">
        <v>46127</v>
      </c>
    </row>
    <row r="925" spans="1:16" ht="57" customHeight="1" x14ac:dyDescent="0.25">
      <c r="A925" s="121">
        <v>435</v>
      </c>
      <c r="B925" s="35" t="s">
        <v>35</v>
      </c>
      <c r="C925" s="35" t="s">
        <v>1293</v>
      </c>
      <c r="D925" s="35" t="s">
        <v>19</v>
      </c>
      <c r="E925" s="35" t="s">
        <v>1091</v>
      </c>
      <c r="F925" s="35" t="s">
        <v>1294</v>
      </c>
      <c r="G925" s="35">
        <v>1361</v>
      </c>
      <c r="H925" s="120">
        <v>785540</v>
      </c>
      <c r="I925" s="35" t="s">
        <v>284</v>
      </c>
      <c r="J925" s="35" t="s">
        <v>24</v>
      </c>
      <c r="K925" s="35"/>
      <c r="L925" s="35" t="s">
        <v>545</v>
      </c>
      <c r="M925" s="122" t="s">
        <v>35</v>
      </c>
      <c r="N925" s="122" t="str">
        <f t="shared" si="5"/>
        <v>Janeiro</v>
      </c>
      <c r="O925" s="8" t="s">
        <v>1295</v>
      </c>
      <c r="P925" s="43">
        <v>46149</v>
      </c>
    </row>
    <row r="926" spans="1:16" ht="57" customHeight="1" x14ac:dyDescent="0.25">
      <c r="A926" s="121">
        <v>436</v>
      </c>
      <c r="B926" s="35" t="s">
        <v>35</v>
      </c>
      <c r="C926" s="35" t="s">
        <v>1296</v>
      </c>
      <c r="D926" s="35" t="s">
        <v>40</v>
      </c>
      <c r="E926" s="35" t="s">
        <v>1188</v>
      </c>
      <c r="F926" s="35" t="s">
        <v>1297</v>
      </c>
      <c r="G926" s="35">
        <v>1</v>
      </c>
      <c r="H926" s="120">
        <v>300000</v>
      </c>
      <c r="I926" s="35" t="s">
        <v>194</v>
      </c>
      <c r="J926" s="35" t="s">
        <v>24</v>
      </c>
      <c r="K926" s="35"/>
      <c r="L926" s="35" t="s">
        <v>65</v>
      </c>
      <c r="M926" s="122" t="s">
        <v>35</v>
      </c>
      <c r="N926" s="122" t="str">
        <f t="shared" si="5"/>
        <v>Fevereiro</v>
      </c>
      <c r="O926" s="24"/>
      <c r="P926" s="24"/>
    </row>
    <row r="927" spans="1:16" ht="117" customHeight="1" x14ac:dyDescent="0.25">
      <c r="A927" s="121">
        <v>437</v>
      </c>
      <c r="B927" s="35" t="s">
        <v>47</v>
      </c>
      <c r="C927" s="35" t="s">
        <v>1298</v>
      </c>
      <c r="D927" s="35" t="s">
        <v>40</v>
      </c>
      <c r="E927" s="35" t="s">
        <v>221</v>
      </c>
      <c r="F927" s="35" t="s">
        <v>1299</v>
      </c>
      <c r="G927" s="35">
        <v>352</v>
      </c>
      <c r="H927" s="120">
        <v>45000</v>
      </c>
      <c r="I927" s="35" t="s">
        <v>68</v>
      </c>
      <c r="J927" s="35" t="s">
        <v>24</v>
      </c>
      <c r="K927" s="35"/>
      <c r="L927" s="35" t="s">
        <v>94</v>
      </c>
      <c r="M927" s="122" t="s">
        <v>47</v>
      </c>
      <c r="N927" s="122" t="str">
        <f t="shared" si="5"/>
        <v>Janeiro</v>
      </c>
      <c r="O927" s="34" t="s">
        <v>1300</v>
      </c>
      <c r="P927" s="38">
        <v>46113</v>
      </c>
    </row>
    <row r="928" spans="1:16" ht="165.75" customHeight="1" x14ac:dyDescent="0.25">
      <c r="A928" s="121">
        <v>438</v>
      </c>
      <c r="B928" s="35" t="s">
        <v>17</v>
      </c>
      <c r="C928" s="35" t="s">
        <v>1301</v>
      </c>
      <c r="D928" s="35" t="s">
        <v>40</v>
      </c>
      <c r="E928" s="35" t="s">
        <v>221</v>
      </c>
      <c r="F928" s="35" t="s">
        <v>1302</v>
      </c>
      <c r="G928" s="35">
        <v>3</v>
      </c>
      <c r="H928" s="120">
        <v>639.99</v>
      </c>
      <c r="I928" s="35" t="s">
        <v>68</v>
      </c>
      <c r="J928" s="35" t="s">
        <v>24</v>
      </c>
      <c r="K928" s="35"/>
      <c r="L928" s="35" t="s">
        <v>84</v>
      </c>
      <c r="M928" s="122" t="s">
        <v>17</v>
      </c>
      <c r="N928" s="122" t="str">
        <f t="shared" si="5"/>
        <v>Janeiro</v>
      </c>
      <c r="O928" s="8" t="s">
        <v>1303</v>
      </c>
      <c r="P928" s="43">
        <v>46111</v>
      </c>
    </row>
    <row r="929" spans="1:16" ht="130.5" customHeight="1" x14ac:dyDescent="0.25">
      <c r="A929" s="121">
        <v>439</v>
      </c>
      <c r="B929" s="35" t="s">
        <v>31</v>
      </c>
      <c r="C929" s="35" t="s">
        <v>1304</v>
      </c>
      <c r="D929" s="35" t="s">
        <v>19</v>
      </c>
      <c r="E929" s="35" t="s">
        <v>590</v>
      </c>
      <c r="F929" s="35" t="s">
        <v>620</v>
      </c>
      <c r="G929" s="35">
        <v>1</v>
      </c>
      <c r="H929" s="120">
        <v>0</v>
      </c>
      <c r="I929" s="35" t="s">
        <v>284</v>
      </c>
      <c r="J929" s="35" t="s">
        <v>24</v>
      </c>
      <c r="K929" s="35"/>
      <c r="L929" s="35" t="s">
        <v>147</v>
      </c>
      <c r="M929" s="122" t="s">
        <v>31</v>
      </c>
      <c r="N929" s="122" t="str">
        <f t="shared" si="5"/>
        <v>Janeiro</v>
      </c>
      <c r="O929" s="34" t="s">
        <v>1305</v>
      </c>
      <c r="P929" s="38">
        <v>46127</v>
      </c>
    </row>
    <row r="930" spans="1:16" ht="171.75" customHeight="1" x14ac:dyDescent="0.25">
      <c r="A930" s="121">
        <v>440</v>
      </c>
      <c r="B930" s="35" t="s">
        <v>31</v>
      </c>
      <c r="C930" s="35" t="s">
        <v>1306</v>
      </c>
      <c r="D930" s="35" t="s">
        <v>19</v>
      </c>
      <c r="E930" s="35" t="s">
        <v>120</v>
      </c>
      <c r="F930" s="35" t="s">
        <v>1307</v>
      </c>
      <c r="G930" s="35">
        <v>1</v>
      </c>
      <c r="H930" s="120">
        <v>80000</v>
      </c>
      <c r="I930" s="35" t="s">
        <v>284</v>
      </c>
      <c r="J930" s="35" t="s">
        <v>24</v>
      </c>
      <c r="K930" s="35"/>
      <c r="L930" s="35" t="s">
        <v>65</v>
      </c>
      <c r="M930" s="122" t="s">
        <v>31</v>
      </c>
      <c r="N930" s="122" t="str">
        <f t="shared" si="5"/>
        <v>Janeiro</v>
      </c>
      <c r="O930" s="8" t="s">
        <v>1308</v>
      </c>
      <c r="P930" s="43">
        <v>46135</v>
      </c>
    </row>
    <row r="931" spans="1:16" ht="88.5" customHeight="1" x14ac:dyDescent="0.25">
      <c r="A931" s="121">
        <v>441</v>
      </c>
      <c r="B931" s="35" t="s">
        <v>29</v>
      </c>
      <c r="C931" s="35" t="s">
        <v>1309</v>
      </c>
      <c r="D931" s="35" t="s">
        <v>40</v>
      </c>
      <c r="E931" s="35" t="s">
        <v>1040</v>
      </c>
      <c r="F931" s="35" t="s">
        <v>1310</v>
      </c>
      <c r="G931" s="35" t="s">
        <v>69</v>
      </c>
      <c r="H931" s="120">
        <v>200000</v>
      </c>
      <c r="I931" s="35" t="s">
        <v>173</v>
      </c>
      <c r="J931" s="35" t="s">
        <v>24</v>
      </c>
      <c r="K931" s="35"/>
      <c r="L931" s="35" t="s">
        <v>94</v>
      </c>
      <c r="M931" s="122" t="s">
        <v>29</v>
      </c>
      <c r="N931" s="122" t="str">
        <f t="shared" si="5"/>
        <v>Maio</v>
      </c>
      <c r="O931" s="8" t="s">
        <v>1311</v>
      </c>
      <c r="P931" s="43">
        <v>46154</v>
      </c>
    </row>
    <row r="932" spans="1:16" ht="64.5" customHeight="1" x14ac:dyDescent="0.25">
      <c r="A932" s="121">
        <v>442</v>
      </c>
      <c r="B932" s="35" t="s">
        <v>30</v>
      </c>
      <c r="C932" s="35" t="s">
        <v>1312</v>
      </c>
      <c r="D932" s="35" t="s">
        <v>144</v>
      </c>
      <c r="E932" s="35" t="s">
        <v>419</v>
      </c>
      <c r="F932" s="35" t="s">
        <v>1213</v>
      </c>
      <c r="G932" s="35">
        <v>1</v>
      </c>
      <c r="H932" s="120">
        <v>931125.2</v>
      </c>
      <c r="I932" s="35" t="s">
        <v>284</v>
      </c>
      <c r="J932" s="35" t="s">
        <v>24</v>
      </c>
      <c r="K932" s="35"/>
      <c r="L932" s="35" t="s">
        <v>147</v>
      </c>
      <c r="M932" s="122" t="s">
        <v>30</v>
      </c>
      <c r="N932" s="122" t="str">
        <f t="shared" si="5"/>
        <v>Janeiro</v>
      </c>
      <c r="O932" s="34" t="s">
        <v>1313</v>
      </c>
      <c r="P932" s="38">
        <v>46127</v>
      </c>
    </row>
    <row r="933" spans="1:16" ht="64.5" customHeight="1" x14ac:dyDescent="0.25">
      <c r="A933" s="121">
        <v>443</v>
      </c>
      <c r="B933" s="35" t="s">
        <v>35</v>
      </c>
      <c r="C933" s="35" t="s">
        <v>1314</v>
      </c>
      <c r="D933" s="35" t="s">
        <v>149</v>
      </c>
      <c r="E933" s="35" t="s">
        <v>164</v>
      </c>
      <c r="F933" s="35" t="s">
        <v>1315</v>
      </c>
      <c r="G933" s="35">
        <v>1</v>
      </c>
      <c r="H933" s="120">
        <v>500000</v>
      </c>
      <c r="I933" s="35" t="s">
        <v>194</v>
      </c>
      <c r="J933" s="35" t="s">
        <v>24</v>
      </c>
      <c r="K933" s="35"/>
      <c r="L933" s="35" t="s">
        <v>94</v>
      </c>
      <c r="M933" s="122" t="s">
        <v>35</v>
      </c>
      <c r="N933" s="122" t="str">
        <f t="shared" si="5"/>
        <v>Fevereiro</v>
      </c>
      <c r="O933" s="24"/>
      <c r="P933" s="24"/>
    </row>
    <row r="934" spans="1:16" ht="129" customHeight="1" x14ac:dyDescent="0.25">
      <c r="A934" s="121">
        <v>444</v>
      </c>
      <c r="B934" s="35" t="s">
        <v>34</v>
      </c>
      <c r="C934" s="35" t="s">
        <v>1316</v>
      </c>
      <c r="D934" s="35" t="s">
        <v>19</v>
      </c>
      <c r="E934" s="35" t="s">
        <v>120</v>
      </c>
      <c r="F934" s="35" t="s">
        <v>1317</v>
      </c>
      <c r="G934" s="35">
        <v>1</v>
      </c>
      <c r="H934" s="120">
        <v>79900</v>
      </c>
      <c r="I934" s="35" t="s">
        <v>284</v>
      </c>
      <c r="J934" s="35" t="s">
        <v>24</v>
      </c>
      <c r="K934" s="35"/>
      <c r="L934" s="35" t="s">
        <v>65</v>
      </c>
      <c r="M934" s="122" t="s">
        <v>34</v>
      </c>
      <c r="N934" s="122" t="str">
        <f t="shared" si="5"/>
        <v>Janeiro</v>
      </c>
      <c r="O934" s="8" t="s">
        <v>1318</v>
      </c>
      <c r="P934" s="43">
        <v>46136</v>
      </c>
    </row>
    <row r="935" spans="1:16" ht="144.75" customHeight="1" x14ac:dyDescent="0.25">
      <c r="A935" s="121">
        <v>445</v>
      </c>
      <c r="B935" s="35" t="s">
        <v>17</v>
      </c>
      <c r="C935" s="35" t="s">
        <v>1319</v>
      </c>
      <c r="D935" s="35" t="s">
        <v>19</v>
      </c>
      <c r="E935" s="35" t="s">
        <v>88</v>
      </c>
      <c r="F935" s="35" t="s">
        <v>1320</v>
      </c>
      <c r="G935" s="35">
        <v>1</v>
      </c>
      <c r="H935" s="120">
        <v>42000</v>
      </c>
      <c r="I935" s="35" t="s">
        <v>194</v>
      </c>
      <c r="J935" s="35" t="s">
        <v>24</v>
      </c>
      <c r="K935" s="35"/>
      <c r="L935" s="35" t="s">
        <v>94</v>
      </c>
      <c r="M935" s="122" t="s">
        <v>17</v>
      </c>
      <c r="N935" s="122" t="str">
        <f t="shared" si="5"/>
        <v>Fevereiro</v>
      </c>
      <c r="O935" s="8" t="s">
        <v>1321</v>
      </c>
      <c r="P935" s="43">
        <v>46134</v>
      </c>
    </row>
    <row r="936" spans="1:16" ht="249" customHeight="1" x14ac:dyDescent="0.25">
      <c r="A936" s="121">
        <v>446</v>
      </c>
      <c r="B936" s="35" t="s">
        <v>29</v>
      </c>
      <c r="C936" s="35" t="s">
        <v>1322</v>
      </c>
      <c r="D936" s="35" t="s">
        <v>303</v>
      </c>
      <c r="E936" s="35" t="s">
        <v>489</v>
      </c>
      <c r="F936" s="35" t="s">
        <v>1323</v>
      </c>
      <c r="G936" s="35">
        <v>1</v>
      </c>
      <c r="H936" s="120">
        <v>300000</v>
      </c>
      <c r="I936" s="35" t="s">
        <v>284</v>
      </c>
      <c r="J936" s="35" t="s">
        <v>64</v>
      </c>
      <c r="K936" s="35"/>
      <c r="L936" s="35" t="s">
        <v>84</v>
      </c>
      <c r="M936" s="122" t="s">
        <v>29</v>
      </c>
      <c r="N936" s="122" t="str">
        <f t="shared" si="5"/>
        <v>Janeiro</v>
      </c>
      <c r="O936" s="8" t="s">
        <v>1324</v>
      </c>
      <c r="P936" s="43">
        <v>46136</v>
      </c>
    </row>
    <row r="937" spans="1:16" ht="114.75" customHeight="1" x14ac:dyDescent="0.25">
      <c r="A937" s="121">
        <v>447</v>
      </c>
      <c r="B937" s="35" t="s">
        <v>33</v>
      </c>
      <c r="C937" s="35" t="s">
        <v>1325</v>
      </c>
      <c r="D937" s="35" t="s">
        <v>19</v>
      </c>
      <c r="E937" s="35" t="s">
        <v>88</v>
      </c>
      <c r="F937" s="35" t="s">
        <v>1326</v>
      </c>
      <c r="G937" s="35">
        <v>1</v>
      </c>
      <c r="H937" s="120">
        <v>170000</v>
      </c>
      <c r="I937" s="35" t="s">
        <v>109</v>
      </c>
      <c r="J937" s="35" t="s">
        <v>64</v>
      </c>
      <c r="K937" s="35"/>
      <c r="L937" s="35" t="s">
        <v>65</v>
      </c>
      <c r="M937" s="122" t="s">
        <v>33</v>
      </c>
      <c r="N937" s="122" t="str">
        <f t="shared" si="5"/>
        <v>Março</v>
      </c>
      <c r="O937" s="8"/>
      <c r="P937" s="43"/>
    </row>
    <row r="938" spans="1:16" ht="92.25" customHeight="1" x14ac:dyDescent="0.25">
      <c r="A938" s="121">
        <v>448</v>
      </c>
      <c r="B938" s="35" t="s">
        <v>34</v>
      </c>
      <c r="C938" s="35" t="s">
        <v>1327</v>
      </c>
      <c r="D938" s="35" t="s">
        <v>19</v>
      </c>
      <c r="E938" s="35" t="s">
        <v>120</v>
      </c>
      <c r="F938" s="35" t="s">
        <v>1328</v>
      </c>
      <c r="G938" s="35">
        <v>1</v>
      </c>
      <c r="H938" s="120">
        <v>9626.7800000000007</v>
      </c>
      <c r="I938" s="35" t="s">
        <v>194</v>
      </c>
      <c r="J938" s="35" t="s">
        <v>24</v>
      </c>
      <c r="K938" s="35"/>
      <c r="L938" s="35" t="s">
        <v>65</v>
      </c>
      <c r="M938" s="122" t="s">
        <v>34</v>
      </c>
      <c r="N938" s="122" t="str">
        <f t="shared" si="5"/>
        <v>Fevereiro</v>
      </c>
      <c r="O938" s="8" t="s">
        <v>1329</v>
      </c>
      <c r="P938" s="43">
        <v>46154</v>
      </c>
    </row>
    <row r="939" spans="1:16" ht="268.5" customHeight="1" x14ac:dyDescent="0.25">
      <c r="A939" s="121">
        <v>449</v>
      </c>
      <c r="B939" s="35" t="s">
        <v>35</v>
      </c>
      <c r="C939" s="35" t="s">
        <v>1330</v>
      </c>
      <c r="D939" s="35" t="s">
        <v>19</v>
      </c>
      <c r="E939" s="35" t="s">
        <v>1091</v>
      </c>
      <c r="F939" s="35" t="s">
        <v>1331</v>
      </c>
      <c r="G939" s="35">
        <v>3</v>
      </c>
      <c r="H939" s="120">
        <v>411017.58</v>
      </c>
      <c r="I939" s="35" t="s">
        <v>194</v>
      </c>
      <c r="J939" s="35" t="s">
        <v>24</v>
      </c>
      <c r="K939" s="35"/>
      <c r="L939" s="35" t="s">
        <v>84</v>
      </c>
      <c r="M939" s="122" t="s">
        <v>35</v>
      </c>
      <c r="N939" s="122" t="str">
        <f t="shared" si="5"/>
        <v>Fevereiro</v>
      </c>
      <c r="O939" s="8" t="s">
        <v>1332</v>
      </c>
      <c r="P939" s="43">
        <v>46155</v>
      </c>
    </row>
    <row r="940" spans="1:16" ht="178.5" customHeight="1" x14ac:dyDescent="0.25">
      <c r="A940" s="121">
        <v>450</v>
      </c>
      <c r="B940" s="35" t="s">
        <v>31</v>
      </c>
      <c r="C940" s="35" t="s">
        <v>1333</v>
      </c>
      <c r="D940" s="35" t="s">
        <v>49</v>
      </c>
      <c r="E940" s="35" t="s">
        <v>686</v>
      </c>
      <c r="F940" s="35" t="s">
        <v>1334</v>
      </c>
      <c r="G940" s="35">
        <v>3</v>
      </c>
      <c r="H940" s="120">
        <v>20.53</v>
      </c>
      <c r="I940" s="35" t="s">
        <v>109</v>
      </c>
      <c r="J940" s="35" t="s">
        <v>24</v>
      </c>
      <c r="K940" s="35"/>
      <c r="L940" s="35" t="s">
        <v>84</v>
      </c>
      <c r="M940" s="122" t="s">
        <v>31</v>
      </c>
      <c r="N940" s="122" t="str">
        <f t="shared" si="5"/>
        <v>Março</v>
      </c>
      <c r="O940" s="8" t="s">
        <v>1335</v>
      </c>
      <c r="P940" s="43">
        <v>46164</v>
      </c>
    </row>
    <row r="941" spans="1:16" ht="75.75" customHeight="1" x14ac:dyDescent="0.25">
      <c r="A941" s="121">
        <v>451</v>
      </c>
      <c r="B941" s="35" t="s">
        <v>29</v>
      </c>
      <c r="C941" s="35" t="s">
        <v>1336</v>
      </c>
      <c r="D941" s="35" t="s">
        <v>144</v>
      </c>
      <c r="E941" s="35" t="s">
        <v>145</v>
      </c>
      <c r="F941" s="35" t="s">
        <v>1337</v>
      </c>
      <c r="G941" s="35">
        <v>1</v>
      </c>
      <c r="H941" s="120">
        <v>4500</v>
      </c>
      <c r="I941" s="35" t="s">
        <v>194</v>
      </c>
      <c r="J941" s="35" t="s">
        <v>64</v>
      </c>
      <c r="K941" s="35"/>
      <c r="L941" s="35" t="s">
        <v>84</v>
      </c>
      <c r="M941" s="122" t="s">
        <v>29</v>
      </c>
      <c r="N941" s="122" t="str">
        <f t="shared" si="5"/>
        <v>Fevereiro</v>
      </c>
      <c r="O941" s="8"/>
      <c r="P941" s="43"/>
    </row>
    <row r="942" spans="1:16" ht="212.25" customHeight="1" x14ac:dyDescent="0.25">
      <c r="A942" s="121">
        <v>452</v>
      </c>
      <c r="B942" s="35" t="s">
        <v>29</v>
      </c>
      <c r="C942" s="35" t="s">
        <v>1338</v>
      </c>
      <c r="D942" s="35" t="s">
        <v>19</v>
      </c>
      <c r="E942" s="35" t="s">
        <v>1339</v>
      </c>
      <c r="F942" s="35" t="s">
        <v>1340</v>
      </c>
      <c r="G942" s="35">
        <v>10</v>
      </c>
      <c r="H942" s="120">
        <v>300000</v>
      </c>
      <c r="I942" s="35" t="s">
        <v>194</v>
      </c>
      <c r="J942" s="35" t="s">
        <v>64</v>
      </c>
      <c r="K942" s="35" t="s">
        <v>1341</v>
      </c>
      <c r="L942" s="35" t="s">
        <v>84</v>
      </c>
      <c r="M942" s="122" t="s">
        <v>29</v>
      </c>
      <c r="N942" s="122" t="str">
        <f t="shared" si="5"/>
        <v>Fevereiro</v>
      </c>
      <c r="O942" s="8"/>
      <c r="P942" s="43"/>
    </row>
    <row r="943" spans="1:16" ht="202.5" customHeight="1" x14ac:dyDescent="0.25">
      <c r="A943" s="121">
        <v>453</v>
      </c>
      <c r="B943" s="35" t="s">
        <v>35</v>
      </c>
      <c r="C943" s="35" t="s">
        <v>1342</v>
      </c>
      <c r="D943" s="35" t="s">
        <v>40</v>
      </c>
      <c r="E943" s="35" t="s">
        <v>185</v>
      </c>
      <c r="F943" s="35" t="s">
        <v>1343</v>
      </c>
      <c r="G943" s="35" t="s">
        <v>239</v>
      </c>
      <c r="H943" s="120">
        <v>102263.2</v>
      </c>
      <c r="I943" s="35" t="s">
        <v>86</v>
      </c>
      <c r="J943" s="35" t="s">
        <v>64</v>
      </c>
      <c r="K943" s="35"/>
      <c r="L943" s="35" t="s">
        <v>44</v>
      </c>
      <c r="M943" s="122" t="s">
        <v>35</v>
      </c>
      <c r="N943" s="122" t="str">
        <f t="shared" si="5"/>
        <v>Abril</v>
      </c>
      <c r="O943" s="8"/>
      <c r="P943" s="43"/>
    </row>
    <row r="944" spans="1:16" x14ac:dyDescent="0.25">
      <c r="A944" s="127" t="s">
        <v>1344</v>
      </c>
      <c r="B944" s="128"/>
      <c r="C944" s="128"/>
      <c r="D944" s="128"/>
      <c r="E944" s="128"/>
      <c r="F944" s="128"/>
      <c r="G944" s="128"/>
      <c r="H944" s="129">
        <f>SUM(H3:H943)</f>
        <v>282466933.22999984</v>
      </c>
      <c r="I944" s="128"/>
      <c r="J944" s="128"/>
      <c r="K944" s="128"/>
      <c r="L944" s="128"/>
      <c r="M944" s="130"/>
      <c r="N944" s="130"/>
      <c r="O944" s="24"/>
      <c r="P944" s="24"/>
    </row>
  </sheetData>
  <autoFilter ref="B1:B944"/>
  <mergeCells count="1519">
    <mergeCell ref="K912:K913"/>
    <mergeCell ref="L912:L913"/>
    <mergeCell ref="M912:M913"/>
    <mergeCell ref="N912:N913"/>
    <mergeCell ref="O912:O913"/>
    <mergeCell ref="P912:P913"/>
    <mergeCell ref="P819:P822"/>
    <mergeCell ref="I820:I821"/>
    <mergeCell ref="J820:J822"/>
    <mergeCell ref="N820:N821"/>
    <mergeCell ref="A912:A913"/>
    <mergeCell ref="C912:C913"/>
    <mergeCell ref="D912:D913"/>
    <mergeCell ref="E912:E913"/>
    <mergeCell ref="I912:I913"/>
    <mergeCell ref="J912:J913"/>
    <mergeCell ref="P791:P792"/>
    <mergeCell ref="A819:A822"/>
    <mergeCell ref="C819:C822"/>
    <mergeCell ref="D819:D822"/>
    <mergeCell ref="E819:E822"/>
    <mergeCell ref="G819:G822"/>
    <mergeCell ref="K819:K822"/>
    <mergeCell ref="L819:L822"/>
    <mergeCell ref="M819:M822"/>
    <mergeCell ref="O819:O822"/>
    <mergeCell ref="G791:G792"/>
    <mergeCell ref="J791:J792"/>
    <mergeCell ref="K791:K792"/>
    <mergeCell ref="L791:L792"/>
    <mergeCell ref="M791:M792"/>
    <mergeCell ref="O791:O792"/>
    <mergeCell ref="K784:K786"/>
    <mergeCell ref="L784:L786"/>
    <mergeCell ref="M784:M786"/>
    <mergeCell ref="O784:O786"/>
    <mergeCell ref="P784:P786"/>
    <mergeCell ref="A791:A792"/>
    <mergeCell ref="C791:C792"/>
    <mergeCell ref="D791:D792"/>
    <mergeCell ref="E791:E792"/>
    <mergeCell ref="F791:F792"/>
    <mergeCell ref="M774:M775"/>
    <mergeCell ref="N774:N775"/>
    <mergeCell ref="O774:O775"/>
    <mergeCell ref="P774:P775"/>
    <mergeCell ref="A784:A786"/>
    <mergeCell ref="C784:C786"/>
    <mergeCell ref="D784:D786"/>
    <mergeCell ref="E784:E786"/>
    <mergeCell ref="G784:G786"/>
    <mergeCell ref="J784:J786"/>
    <mergeCell ref="P772:P773"/>
    <mergeCell ref="A774:A775"/>
    <mergeCell ref="C774:C775"/>
    <mergeCell ref="D774:D775"/>
    <mergeCell ref="E774:E775"/>
    <mergeCell ref="G774:G775"/>
    <mergeCell ref="I774:I775"/>
    <mergeCell ref="J774:J775"/>
    <mergeCell ref="K774:K775"/>
    <mergeCell ref="L774:L775"/>
    <mergeCell ref="J772:J773"/>
    <mergeCell ref="K772:K773"/>
    <mergeCell ref="L772:L773"/>
    <mergeCell ref="M772:M773"/>
    <mergeCell ref="N772:N773"/>
    <mergeCell ref="O772:O773"/>
    <mergeCell ref="M769:M770"/>
    <mergeCell ref="N769:N770"/>
    <mergeCell ref="O769:O770"/>
    <mergeCell ref="P769:P770"/>
    <mergeCell ref="A772:A773"/>
    <mergeCell ref="C772:C773"/>
    <mergeCell ref="D772:D773"/>
    <mergeCell ref="E772:E773"/>
    <mergeCell ref="G772:G773"/>
    <mergeCell ref="I772:I773"/>
    <mergeCell ref="P766:P767"/>
    <mergeCell ref="A769:A770"/>
    <mergeCell ref="C769:C770"/>
    <mergeCell ref="D769:D770"/>
    <mergeCell ref="E769:E770"/>
    <mergeCell ref="G769:G770"/>
    <mergeCell ref="I769:I770"/>
    <mergeCell ref="J769:J770"/>
    <mergeCell ref="K769:K770"/>
    <mergeCell ref="L769:L770"/>
    <mergeCell ref="K764:K765"/>
    <mergeCell ref="L764:L765"/>
    <mergeCell ref="M764:M765"/>
    <mergeCell ref="O764:O765"/>
    <mergeCell ref="P764:P765"/>
    <mergeCell ref="A766:A767"/>
    <mergeCell ref="C766:C767"/>
    <mergeCell ref="D766:D767"/>
    <mergeCell ref="E766:E767"/>
    <mergeCell ref="O766:O767"/>
    <mergeCell ref="M760:M762"/>
    <mergeCell ref="N760:N762"/>
    <mergeCell ref="O760:O762"/>
    <mergeCell ref="P760:P762"/>
    <mergeCell ref="A764:A765"/>
    <mergeCell ref="C764:C765"/>
    <mergeCell ref="D764:D765"/>
    <mergeCell ref="E764:E765"/>
    <mergeCell ref="G764:G765"/>
    <mergeCell ref="J764:J765"/>
    <mergeCell ref="L746:L748"/>
    <mergeCell ref="A760:A762"/>
    <mergeCell ref="C760:C762"/>
    <mergeCell ref="D760:D762"/>
    <mergeCell ref="E760:E762"/>
    <mergeCell ref="I760:I762"/>
    <mergeCell ref="J760:J762"/>
    <mergeCell ref="K760:K762"/>
    <mergeCell ref="L760:L762"/>
    <mergeCell ref="L744:L745"/>
    <mergeCell ref="M744:M745"/>
    <mergeCell ref="O744:O745"/>
    <mergeCell ref="P744:P745"/>
    <mergeCell ref="A746:A748"/>
    <mergeCell ref="C746:C748"/>
    <mergeCell ref="D746:D748"/>
    <mergeCell ref="E746:E748"/>
    <mergeCell ref="J746:J748"/>
    <mergeCell ref="K746:K748"/>
    <mergeCell ref="L737:L739"/>
    <mergeCell ref="M737:M739"/>
    <mergeCell ref="O737:O739"/>
    <mergeCell ref="P737:P739"/>
    <mergeCell ref="A744:A745"/>
    <mergeCell ref="C744:C745"/>
    <mergeCell ref="D744:D745"/>
    <mergeCell ref="E744:E745"/>
    <mergeCell ref="J744:J745"/>
    <mergeCell ref="K744:K745"/>
    <mergeCell ref="A737:A739"/>
    <mergeCell ref="C737:C739"/>
    <mergeCell ref="D737:D739"/>
    <mergeCell ref="E737:E739"/>
    <mergeCell ref="J737:J739"/>
    <mergeCell ref="K737:K739"/>
    <mergeCell ref="K713:K717"/>
    <mergeCell ref="L713:L717"/>
    <mergeCell ref="M713:M717"/>
    <mergeCell ref="N713:N717"/>
    <mergeCell ref="O713:O717"/>
    <mergeCell ref="P713:P717"/>
    <mergeCell ref="N709:N710"/>
    <mergeCell ref="O709:O710"/>
    <mergeCell ref="P709:P710"/>
    <mergeCell ref="A713:A717"/>
    <mergeCell ref="C713:C717"/>
    <mergeCell ref="D713:D717"/>
    <mergeCell ref="E713:E717"/>
    <mergeCell ref="F713:F717"/>
    <mergeCell ref="I713:I717"/>
    <mergeCell ref="J713:J717"/>
    <mergeCell ref="O701:O702"/>
    <mergeCell ref="P701:P702"/>
    <mergeCell ref="A709:A710"/>
    <mergeCell ref="C709:C710"/>
    <mergeCell ref="D709:D710"/>
    <mergeCell ref="E709:E710"/>
    <mergeCell ref="I709:I710"/>
    <mergeCell ref="J709:J710"/>
    <mergeCell ref="K709:K710"/>
    <mergeCell ref="M709:M710"/>
    <mergeCell ref="I701:I702"/>
    <mergeCell ref="J701:J702"/>
    <mergeCell ref="K701:K702"/>
    <mergeCell ref="L701:L702"/>
    <mergeCell ref="M701:M702"/>
    <mergeCell ref="N701:N702"/>
    <mergeCell ref="O697:O699"/>
    <mergeCell ref="P697:P699"/>
    <mergeCell ref="F698:F699"/>
    <mergeCell ref="I698:I699"/>
    <mergeCell ref="N698:N699"/>
    <mergeCell ref="A701:A702"/>
    <mergeCell ref="C701:C702"/>
    <mergeCell ref="D701:D702"/>
    <mergeCell ref="E701:E702"/>
    <mergeCell ref="F701:F702"/>
    <mergeCell ref="O682:O683"/>
    <mergeCell ref="P682:P683"/>
    <mergeCell ref="A697:A699"/>
    <mergeCell ref="C697:C699"/>
    <mergeCell ref="D697:D699"/>
    <mergeCell ref="E697:E699"/>
    <mergeCell ref="J697:J698"/>
    <mergeCell ref="K697:K699"/>
    <mergeCell ref="L697:L699"/>
    <mergeCell ref="M697:M699"/>
    <mergeCell ref="I682:I683"/>
    <mergeCell ref="J682:J683"/>
    <mergeCell ref="K682:K683"/>
    <mergeCell ref="L682:L683"/>
    <mergeCell ref="M682:M683"/>
    <mergeCell ref="N682:N683"/>
    <mergeCell ref="K677:K680"/>
    <mergeCell ref="L677:L680"/>
    <mergeCell ref="M677:M680"/>
    <mergeCell ref="O677:O680"/>
    <mergeCell ref="P677:P680"/>
    <mergeCell ref="A682:A683"/>
    <mergeCell ref="C682:C683"/>
    <mergeCell ref="D682:D683"/>
    <mergeCell ref="E682:E683"/>
    <mergeCell ref="F682:F683"/>
    <mergeCell ref="A677:A680"/>
    <mergeCell ref="C677:C680"/>
    <mergeCell ref="D677:D680"/>
    <mergeCell ref="E677:E680"/>
    <mergeCell ref="F677:F680"/>
    <mergeCell ref="J677:J680"/>
    <mergeCell ref="J673:J674"/>
    <mergeCell ref="K673:K674"/>
    <mergeCell ref="L673:L674"/>
    <mergeCell ref="N673:N674"/>
    <mergeCell ref="O673:O674"/>
    <mergeCell ref="P673:P674"/>
    <mergeCell ref="L669:L670"/>
    <mergeCell ref="M669:M670"/>
    <mergeCell ref="O669:O670"/>
    <mergeCell ref="P669:P670"/>
    <mergeCell ref="A673:A674"/>
    <mergeCell ref="C673:C674"/>
    <mergeCell ref="D673:D674"/>
    <mergeCell ref="E673:E674"/>
    <mergeCell ref="G673:G674"/>
    <mergeCell ref="I673:I674"/>
    <mergeCell ref="M663:M667"/>
    <mergeCell ref="N663:N667"/>
    <mergeCell ref="O663:O667"/>
    <mergeCell ref="P663:P667"/>
    <mergeCell ref="G664:G665"/>
    <mergeCell ref="A669:A670"/>
    <mergeCell ref="C669:C670"/>
    <mergeCell ref="D669:D670"/>
    <mergeCell ref="E669:E670"/>
    <mergeCell ref="K669:K670"/>
    <mergeCell ref="O659:O660"/>
    <mergeCell ref="P659:P660"/>
    <mergeCell ref="A663:A667"/>
    <mergeCell ref="C663:C667"/>
    <mergeCell ref="D663:D667"/>
    <mergeCell ref="E663:E667"/>
    <mergeCell ref="I663:I667"/>
    <mergeCell ref="J663:J667"/>
    <mergeCell ref="K663:K667"/>
    <mergeCell ref="L663:L667"/>
    <mergeCell ref="P657:P658"/>
    <mergeCell ref="A659:A660"/>
    <mergeCell ref="C659:C660"/>
    <mergeCell ref="D659:D660"/>
    <mergeCell ref="E659:E660"/>
    <mergeCell ref="F659:F660"/>
    <mergeCell ref="J659:J660"/>
    <mergeCell ref="K659:K660"/>
    <mergeCell ref="L659:L660"/>
    <mergeCell ref="M659:M660"/>
    <mergeCell ref="G657:G658"/>
    <mergeCell ref="J657:J658"/>
    <mergeCell ref="K657:K658"/>
    <mergeCell ref="L657:L658"/>
    <mergeCell ref="M657:M658"/>
    <mergeCell ref="O657:O658"/>
    <mergeCell ref="K650:K651"/>
    <mergeCell ref="L650:L651"/>
    <mergeCell ref="M650:M651"/>
    <mergeCell ref="O650:O651"/>
    <mergeCell ref="P650:P651"/>
    <mergeCell ref="A657:A658"/>
    <mergeCell ref="C657:C658"/>
    <mergeCell ref="D657:D658"/>
    <mergeCell ref="E657:E658"/>
    <mergeCell ref="F657:F658"/>
    <mergeCell ref="A650:A651"/>
    <mergeCell ref="C650:C651"/>
    <mergeCell ref="D650:D651"/>
    <mergeCell ref="E650:E651"/>
    <mergeCell ref="F650:F651"/>
    <mergeCell ref="J650:J651"/>
    <mergeCell ref="G641:G645"/>
    <mergeCell ref="K641:K645"/>
    <mergeCell ref="L641:L645"/>
    <mergeCell ref="O641:O645"/>
    <mergeCell ref="P641:P645"/>
    <mergeCell ref="J642:J645"/>
    <mergeCell ref="L638:L640"/>
    <mergeCell ref="M638:M640"/>
    <mergeCell ref="N638:N640"/>
    <mergeCell ref="O638:O640"/>
    <mergeCell ref="P638:P640"/>
    <mergeCell ref="A641:A645"/>
    <mergeCell ref="C641:C645"/>
    <mergeCell ref="D641:D645"/>
    <mergeCell ref="E641:E645"/>
    <mergeCell ref="F641:F645"/>
    <mergeCell ref="O636:O637"/>
    <mergeCell ref="P636:P637"/>
    <mergeCell ref="A638:A640"/>
    <mergeCell ref="C638:C640"/>
    <mergeCell ref="D638:D640"/>
    <mergeCell ref="E638:E640"/>
    <mergeCell ref="F638:F640"/>
    <mergeCell ref="I638:I640"/>
    <mergeCell ref="J638:J640"/>
    <mergeCell ref="K638:K640"/>
    <mergeCell ref="I636:I637"/>
    <mergeCell ref="J636:J637"/>
    <mergeCell ref="K636:K637"/>
    <mergeCell ref="L636:L637"/>
    <mergeCell ref="M636:M637"/>
    <mergeCell ref="N636:N637"/>
    <mergeCell ref="L631:L634"/>
    <mergeCell ref="M631:M634"/>
    <mergeCell ref="N631:N634"/>
    <mergeCell ref="O631:O634"/>
    <mergeCell ref="P631:P634"/>
    <mergeCell ref="A636:A637"/>
    <mergeCell ref="C636:C637"/>
    <mergeCell ref="D636:D637"/>
    <mergeCell ref="E636:E637"/>
    <mergeCell ref="F636:F637"/>
    <mergeCell ref="O629:O630"/>
    <mergeCell ref="P629:P630"/>
    <mergeCell ref="A631:A634"/>
    <mergeCell ref="C631:C634"/>
    <mergeCell ref="D631:D634"/>
    <mergeCell ref="E631:E634"/>
    <mergeCell ref="F631:F634"/>
    <mergeCell ref="I631:I634"/>
    <mergeCell ref="J631:J634"/>
    <mergeCell ref="K631:K634"/>
    <mergeCell ref="I629:I630"/>
    <mergeCell ref="J629:J630"/>
    <mergeCell ref="K629:K630"/>
    <mergeCell ref="L629:L630"/>
    <mergeCell ref="M629:M630"/>
    <mergeCell ref="N629:N630"/>
    <mergeCell ref="L623:L624"/>
    <mergeCell ref="M623:M624"/>
    <mergeCell ref="N623:N624"/>
    <mergeCell ref="O623:O624"/>
    <mergeCell ref="P623:P624"/>
    <mergeCell ref="A629:A630"/>
    <mergeCell ref="C629:C630"/>
    <mergeCell ref="D629:D630"/>
    <mergeCell ref="E629:E630"/>
    <mergeCell ref="F629:F630"/>
    <mergeCell ref="P614:P615"/>
    <mergeCell ref="A623:A624"/>
    <mergeCell ref="C623:C624"/>
    <mergeCell ref="D623:D624"/>
    <mergeCell ref="E623:E624"/>
    <mergeCell ref="F623:F624"/>
    <mergeCell ref="G623:G624"/>
    <mergeCell ref="I623:I624"/>
    <mergeCell ref="J623:J624"/>
    <mergeCell ref="K623:K624"/>
    <mergeCell ref="N609:N610"/>
    <mergeCell ref="O609:O610"/>
    <mergeCell ref="P609:P610"/>
    <mergeCell ref="A614:A615"/>
    <mergeCell ref="C614:C615"/>
    <mergeCell ref="D614:D615"/>
    <mergeCell ref="E614:E615"/>
    <mergeCell ref="L614:L615"/>
    <mergeCell ref="M614:M615"/>
    <mergeCell ref="O614:O615"/>
    <mergeCell ref="P606:P607"/>
    <mergeCell ref="A609:A610"/>
    <mergeCell ref="C609:C610"/>
    <mergeCell ref="D609:D610"/>
    <mergeCell ref="E609:E610"/>
    <mergeCell ref="F609:F610"/>
    <mergeCell ref="J609:J610"/>
    <mergeCell ref="K609:K610"/>
    <mergeCell ref="L609:L610"/>
    <mergeCell ref="M609:M610"/>
    <mergeCell ref="J606:J607"/>
    <mergeCell ref="K606:K607"/>
    <mergeCell ref="L606:L607"/>
    <mergeCell ref="M606:M607"/>
    <mergeCell ref="N606:N607"/>
    <mergeCell ref="O606:O607"/>
    <mergeCell ref="N604:N605"/>
    <mergeCell ref="O604:O605"/>
    <mergeCell ref="P604:P605"/>
    <mergeCell ref="A606:A607"/>
    <mergeCell ref="C606:C607"/>
    <mergeCell ref="D606:D607"/>
    <mergeCell ref="E606:E607"/>
    <mergeCell ref="F606:F607"/>
    <mergeCell ref="G606:G607"/>
    <mergeCell ref="I606:I607"/>
    <mergeCell ref="G604:G605"/>
    <mergeCell ref="I604:I605"/>
    <mergeCell ref="J604:J605"/>
    <mergeCell ref="K604:K605"/>
    <mergeCell ref="L604:L605"/>
    <mergeCell ref="M604:M605"/>
    <mergeCell ref="L596:L598"/>
    <mergeCell ref="M596:M598"/>
    <mergeCell ref="N596:N598"/>
    <mergeCell ref="O596:O598"/>
    <mergeCell ref="P596:P598"/>
    <mergeCell ref="A604:A605"/>
    <mergeCell ref="C604:C605"/>
    <mergeCell ref="D604:D605"/>
    <mergeCell ref="E604:E605"/>
    <mergeCell ref="F604:F605"/>
    <mergeCell ref="N582:N583"/>
    <mergeCell ref="O582:O583"/>
    <mergeCell ref="P582:P583"/>
    <mergeCell ref="A596:A598"/>
    <mergeCell ref="C596:C598"/>
    <mergeCell ref="D596:D598"/>
    <mergeCell ref="E596:E598"/>
    <mergeCell ref="I596:I598"/>
    <mergeCell ref="J596:J598"/>
    <mergeCell ref="K596:K598"/>
    <mergeCell ref="P578:P579"/>
    <mergeCell ref="A582:A583"/>
    <mergeCell ref="C582:C583"/>
    <mergeCell ref="D582:D583"/>
    <mergeCell ref="E582:E583"/>
    <mergeCell ref="I582:I583"/>
    <mergeCell ref="J582:J583"/>
    <mergeCell ref="K582:K583"/>
    <mergeCell ref="L582:L583"/>
    <mergeCell ref="M582:M583"/>
    <mergeCell ref="J578:J579"/>
    <mergeCell ref="K578:K579"/>
    <mergeCell ref="L578:L579"/>
    <mergeCell ref="M578:M579"/>
    <mergeCell ref="N578:N579"/>
    <mergeCell ref="O578:O579"/>
    <mergeCell ref="A578:A579"/>
    <mergeCell ref="C578:C579"/>
    <mergeCell ref="D578:D579"/>
    <mergeCell ref="E578:E579"/>
    <mergeCell ref="F578:F579"/>
    <mergeCell ref="I578:I579"/>
    <mergeCell ref="M552:M555"/>
    <mergeCell ref="N552:N555"/>
    <mergeCell ref="O552:O555"/>
    <mergeCell ref="P552:P555"/>
    <mergeCell ref="G554:G555"/>
    <mergeCell ref="A568:A569"/>
    <mergeCell ref="C568:C569"/>
    <mergeCell ref="D568:D569"/>
    <mergeCell ref="E568:E569"/>
    <mergeCell ref="P549:P551"/>
    <mergeCell ref="A552:A555"/>
    <mergeCell ref="C552:C555"/>
    <mergeCell ref="D552:D555"/>
    <mergeCell ref="E552:E555"/>
    <mergeCell ref="F552:F555"/>
    <mergeCell ref="I552:I555"/>
    <mergeCell ref="J552:J555"/>
    <mergeCell ref="K552:K555"/>
    <mergeCell ref="L552:L555"/>
    <mergeCell ref="I549:I551"/>
    <mergeCell ref="J549:J551"/>
    <mergeCell ref="K549:K551"/>
    <mergeCell ref="L549:L551"/>
    <mergeCell ref="N549:N551"/>
    <mergeCell ref="O549:O551"/>
    <mergeCell ref="A549:A551"/>
    <mergeCell ref="C549:C551"/>
    <mergeCell ref="D549:D551"/>
    <mergeCell ref="E549:E551"/>
    <mergeCell ref="F549:F550"/>
    <mergeCell ref="G549:G551"/>
    <mergeCell ref="J546:J548"/>
    <mergeCell ref="K546:K548"/>
    <mergeCell ref="L546:L548"/>
    <mergeCell ref="N546:N548"/>
    <mergeCell ref="O546:O548"/>
    <mergeCell ref="P546:P548"/>
    <mergeCell ref="I544:I545"/>
    <mergeCell ref="A546:A548"/>
    <mergeCell ref="C546:C548"/>
    <mergeCell ref="D546:D548"/>
    <mergeCell ref="E546:E548"/>
    <mergeCell ref="F546:F547"/>
    <mergeCell ref="G546:G548"/>
    <mergeCell ref="I546:I548"/>
    <mergeCell ref="K541:K545"/>
    <mergeCell ref="L541:L545"/>
    <mergeCell ref="M541:M545"/>
    <mergeCell ref="N541:N543"/>
    <mergeCell ref="O541:O545"/>
    <mergeCell ref="P541:P545"/>
    <mergeCell ref="M538:M540"/>
    <mergeCell ref="O538:O540"/>
    <mergeCell ref="P538:P540"/>
    <mergeCell ref="A541:A545"/>
    <mergeCell ref="C541:C545"/>
    <mergeCell ref="D541:D545"/>
    <mergeCell ref="E541:E545"/>
    <mergeCell ref="F541:F544"/>
    <mergeCell ref="I541:I543"/>
    <mergeCell ref="J541:J544"/>
    <mergeCell ref="L528:L532"/>
    <mergeCell ref="M528:M532"/>
    <mergeCell ref="N528:N532"/>
    <mergeCell ref="O528:O532"/>
    <mergeCell ref="P528:P532"/>
    <mergeCell ref="A538:A540"/>
    <mergeCell ref="C538:C540"/>
    <mergeCell ref="D538:D540"/>
    <mergeCell ref="E538:E540"/>
    <mergeCell ref="L538:L540"/>
    <mergeCell ref="O526:O527"/>
    <mergeCell ref="P526:P527"/>
    <mergeCell ref="A528:A532"/>
    <mergeCell ref="C528:C532"/>
    <mergeCell ref="D528:D532"/>
    <mergeCell ref="E528:E532"/>
    <mergeCell ref="F528:F532"/>
    <mergeCell ref="I528:I532"/>
    <mergeCell ref="J528:J532"/>
    <mergeCell ref="K528:K532"/>
    <mergeCell ref="I526:I527"/>
    <mergeCell ref="J526:J527"/>
    <mergeCell ref="K526:K527"/>
    <mergeCell ref="L526:L527"/>
    <mergeCell ref="M526:M527"/>
    <mergeCell ref="N526:N527"/>
    <mergeCell ref="A526:A527"/>
    <mergeCell ref="C526:C527"/>
    <mergeCell ref="D526:D527"/>
    <mergeCell ref="E526:E527"/>
    <mergeCell ref="F526:F527"/>
    <mergeCell ref="G526:G527"/>
    <mergeCell ref="L522:L525"/>
    <mergeCell ref="M522:M525"/>
    <mergeCell ref="N522:N525"/>
    <mergeCell ref="O522:O525"/>
    <mergeCell ref="P522:P525"/>
    <mergeCell ref="G523:G525"/>
    <mergeCell ref="O518:O521"/>
    <mergeCell ref="P518:P521"/>
    <mergeCell ref="A522:A525"/>
    <mergeCell ref="C522:C525"/>
    <mergeCell ref="D522:D525"/>
    <mergeCell ref="E522:E525"/>
    <mergeCell ref="F522:F525"/>
    <mergeCell ref="I522:I525"/>
    <mergeCell ref="J522:J525"/>
    <mergeCell ref="K522:K525"/>
    <mergeCell ref="I518:I521"/>
    <mergeCell ref="J518:J521"/>
    <mergeCell ref="K518:K521"/>
    <mergeCell ref="L518:L521"/>
    <mergeCell ref="M518:M521"/>
    <mergeCell ref="N518:N521"/>
    <mergeCell ref="L515:L516"/>
    <mergeCell ref="M515:M516"/>
    <mergeCell ref="N515:N516"/>
    <mergeCell ref="O515:O516"/>
    <mergeCell ref="P515:P516"/>
    <mergeCell ref="A518:A521"/>
    <mergeCell ref="C518:C521"/>
    <mergeCell ref="D518:D521"/>
    <mergeCell ref="E518:E521"/>
    <mergeCell ref="F518:F520"/>
    <mergeCell ref="P507:P513"/>
    <mergeCell ref="G510:G513"/>
    <mergeCell ref="A515:A516"/>
    <mergeCell ref="C515:C516"/>
    <mergeCell ref="D515:D516"/>
    <mergeCell ref="E515:E516"/>
    <mergeCell ref="G515:G516"/>
    <mergeCell ref="I515:I516"/>
    <mergeCell ref="J515:J516"/>
    <mergeCell ref="K515:K516"/>
    <mergeCell ref="J507:J513"/>
    <mergeCell ref="K507:K513"/>
    <mergeCell ref="L507:L513"/>
    <mergeCell ref="M507:M513"/>
    <mergeCell ref="N507:N513"/>
    <mergeCell ref="O507:O513"/>
    <mergeCell ref="A507:A513"/>
    <mergeCell ref="C507:C513"/>
    <mergeCell ref="D507:D513"/>
    <mergeCell ref="E507:E513"/>
    <mergeCell ref="F507:F513"/>
    <mergeCell ref="I507:I513"/>
    <mergeCell ref="K505:K506"/>
    <mergeCell ref="L505:L506"/>
    <mergeCell ref="M505:M506"/>
    <mergeCell ref="N505:N506"/>
    <mergeCell ref="O505:O506"/>
    <mergeCell ref="P505:P506"/>
    <mergeCell ref="A505:A506"/>
    <mergeCell ref="C505:C506"/>
    <mergeCell ref="D505:D506"/>
    <mergeCell ref="E505:E506"/>
    <mergeCell ref="I505:I506"/>
    <mergeCell ref="J505:J506"/>
    <mergeCell ref="K501:K502"/>
    <mergeCell ref="L501:L502"/>
    <mergeCell ref="M501:M502"/>
    <mergeCell ref="N501:N502"/>
    <mergeCell ref="O501:O502"/>
    <mergeCell ref="P501:P502"/>
    <mergeCell ref="O492:O500"/>
    <mergeCell ref="P492:P500"/>
    <mergeCell ref="A501:A502"/>
    <mergeCell ref="C501:C502"/>
    <mergeCell ref="D501:D502"/>
    <mergeCell ref="E501:E502"/>
    <mergeCell ref="F501:F502"/>
    <mergeCell ref="G501:G502"/>
    <mergeCell ref="I501:I502"/>
    <mergeCell ref="J501:J502"/>
    <mergeCell ref="I492:I500"/>
    <mergeCell ref="J492:J500"/>
    <mergeCell ref="K492:K500"/>
    <mergeCell ref="L492:L500"/>
    <mergeCell ref="M492:M500"/>
    <mergeCell ref="N492:N500"/>
    <mergeCell ref="N489:N491"/>
    <mergeCell ref="O489:O491"/>
    <mergeCell ref="P489:P491"/>
    <mergeCell ref="G490:G491"/>
    <mergeCell ref="A492:A500"/>
    <mergeCell ref="C492:C500"/>
    <mergeCell ref="D492:D500"/>
    <mergeCell ref="E492:E500"/>
    <mergeCell ref="F492:F499"/>
    <mergeCell ref="G492:G500"/>
    <mergeCell ref="P485:P488"/>
    <mergeCell ref="A489:A491"/>
    <mergeCell ref="C489:C491"/>
    <mergeCell ref="D489:D491"/>
    <mergeCell ref="E489:E491"/>
    <mergeCell ref="I489:I491"/>
    <mergeCell ref="J489:J491"/>
    <mergeCell ref="K489:K491"/>
    <mergeCell ref="L489:L491"/>
    <mergeCell ref="M489:M491"/>
    <mergeCell ref="J485:J488"/>
    <mergeCell ref="K485:K488"/>
    <mergeCell ref="L485:L488"/>
    <mergeCell ref="M485:M488"/>
    <mergeCell ref="N485:N488"/>
    <mergeCell ref="O485:O488"/>
    <mergeCell ref="A485:A488"/>
    <mergeCell ref="C485:C488"/>
    <mergeCell ref="D485:D488"/>
    <mergeCell ref="E485:E488"/>
    <mergeCell ref="F485:F488"/>
    <mergeCell ref="I485:I488"/>
    <mergeCell ref="L478:L484"/>
    <mergeCell ref="M478:M484"/>
    <mergeCell ref="N478:N479"/>
    <mergeCell ref="O478:O484"/>
    <mergeCell ref="P478:P484"/>
    <mergeCell ref="I481:I482"/>
    <mergeCell ref="N481:N482"/>
    <mergeCell ref="I483:I484"/>
    <mergeCell ref="N483:N484"/>
    <mergeCell ref="P475:P477"/>
    <mergeCell ref="A478:A484"/>
    <mergeCell ref="C478:C484"/>
    <mergeCell ref="D478:D484"/>
    <mergeCell ref="E478:E484"/>
    <mergeCell ref="F478:F484"/>
    <mergeCell ref="G478:G484"/>
    <mergeCell ref="I478:I479"/>
    <mergeCell ref="J478:J484"/>
    <mergeCell ref="K478:K484"/>
    <mergeCell ref="J475:J477"/>
    <mergeCell ref="K475:K477"/>
    <mergeCell ref="L475:L477"/>
    <mergeCell ref="M475:M477"/>
    <mergeCell ref="N475:N477"/>
    <mergeCell ref="O475:O477"/>
    <mergeCell ref="A475:A477"/>
    <mergeCell ref="C475:C477"/>
    <mergeCell ref="D475:D477"/>
    <mergeCell ref="E475:E477"/>
    <mergeCell ref="G475:G477"/>
    <mergeCell ref="I475:I477"/>
    <mergeCell ref="K473:K474"/>
    <mergeCell ref="L473:L474"/>
    <mergeCell ref="M473:M474"/>
    <mergeCell ref="N473:N474"/>
    <mergeCell ref="O473:O474"/>
    <mergeCell ref="P473:P474"/>
    <mergeCell ref="L470:L471"/>
    <mergeCell ref="O470:O471"/>
    <mergeCell ref="P470:P471"/>
    <mergeCell ref="A473:A474"/>
    <mergeCell ref="C473:C474"/>
    <mergeCell ref="D473:D474"/>
    <mergeCell ref="E473:E474"/>
    <mergeCell ref="F473:F474"/>
    <mergeCell ref="I473:I474"/>
    <mergeCell ref="J473:J474"/>
    <mergeCell ref="F465:F469"/>
    <mergeCell ref="A470:A471"/>
    <mergeCell ref="C470:C471"/>
    <mergeCell ref="D470:D471"/>
    <mergeCell ref="E470:E471"/>
    <mergeCell ref="K470:K471"/>
    <mergeCell ref="K464:K469"/>
    <mergeCell ref="L464:L469"/>
    <mergeCell ref="M464:M469"/>
    <mergeCell ref="N464:N469"/>
    <mergeCell ref="O464:O469"/>
    <mergeCell ref="P464:P469"/>
    <mergeCell ref="M460:M463"/>
    <mergeCell ref="N460:N463"/>
    <mergeCell ref="O460:O463"/>
    <mergeCell ref="P460:P463"/>
    <mergeCell ref="A464:A469"/>
    <mergeCell ref="C464:C469"/>
    <mergeCell ref="D464:D469"/>
    <mergeCell ref="E464:E469"/>
    <mergeCell ref="I464:I469"/>
    <mergeCell ref="J464:J469"/>
    <mergeCell ref="P453:P456"/>
    <mergeCell ref="A460:A463"/>
    <mergeCell ref="C460:C463"/>
    <mergeCell ref="D460:D463"/>
    <mergeCell ref="E460:E463"/>
    <mergeCell ref="F460:F463"/>
    <mergeCell ref="I460:I463"/>
    <mergeCell ref="J460:J463"/>
    <mergeCell ref="K460:K463"/>
    <mergeCell ref="L460:L463"/>
    <mergeCell ref="J453:J456"/>
    <mergeCell ref="K453:K456"/>
    <mergeCell ref="L453:L456"/>
    <mergeCell ref="M453:M456"/>
    <mergeCell ref="N453:N456"/>
    <mergeCell ref="O453:O456"/>
    <mergeCell ref="A453:A456"/>
    <mergeCell ref="C453:C456"/>
    <mergeCell ref="D453:D456"/>
    <mergeCell ref="E453:E456"/>
    <mergeCell ref="F453:F456"/>
    <mergeCell ref="I453:I456"/>
    <mergeCell ref="K450:K452"/>
    <mergeCell ref="L450:L452"/>
    <mergeCell ref="M450:M452"/>
    <mergeCell ref="N450:N452"/>
    <mergeCell ref="O450:O452"/>
    <mergeCell ref="P450:P452"/>
    <mergeCell ref="M447:M448"/>
    <mergeCell ref="O447:O448"/>
    <mergeCell ref="P447:P448"/>
    <mergeCell ref="A450:A452"/>
    <mergeCell ref="C450:C452"/>
    <mergeCell ref="D450:D452"/>
    <mergeCell ref="E450:E452"/>
    <mergeCell ref="F450:F452"/>
    <mergeCell ref="I450:I452"/>
    <mergeCell ref="J450:J452"/>
    <mergeCell ref="O441:O445"/>
    <mergeCell ref="P441:P445"/>
    <mergeCell ref="A447:A448"/>
    <mergeCell ref="C447:C448"/>
    <mergeCell ref="D447:D448"/>
    <mergeCell ref="E447:E448"/>
    <mergeCell ref="F447:F448"/>
    <mergeCell ref="J447:J448"/>
    <mergeCell ref="K447:K448"/>
    <mergeCell ref="L447:L448"/>
    <mergeCell ref="I441:I445"/>
    <mergeCell ref="J441:J445"/>
    <mergeCell ref="K441:K445"/>
    <mergeCell ref="L441:L445"/>
    <mergeCell ref="M441:M445"/>
    <mergeCell ref="N441:N445"/>
    <mergeCell ref="A441:A445"/>
    <mergeCell ref="C441:C445"/>
    <mergeCell ref="D441:D445"/>
    <mergeCell ref="E441:E445"/>
    <mergeCell ref="F441:F445"/>
    <mergeCell ref="G441:G445"/>
    <mergeCell ref="K433:K440"/>
    <mergeCell ref="L433:L440"/>
    <mergeCell ref="M433:M440"/>
    <mergeCell ref="N433:N440"/>
    <mergeCell ref="O433:O440"/>
    <mergeCell ref="P433:P440"/>
    <mergeCell ref="O429:O432"/>
    <mergeCell ref="P429:P432"/>
    <mergeCell ref="A433:A440"/>
    <mergeCell ref="C433:C440"/>
    <mergeCell ref="D433:D440"/>
    <mergeCell ref="E433:E440"/>
    <mergeCell ref="F433:F440"/>
    <mergeCell ref="G433:G440"/>
    <mergeCell ref="I433:I440"/>
    <mergeCell ref="J433:J440"/>
    <mergeCell ref="I429:I432"/>
    <mergeCell ref="J429:J432"/>
    <mergeCell ref="K429:K432"/>
    <mergeCell ref="L429:L432"/>
    <mergeCell ref="M429:M432"/>
    <mergeCell ref="N429:N432"/>
    <mergeCell ref="L426:L428"/>
    <mergeCell ref="M426:M428"/>
    <mergeCell ref="N426:N428"/>
    <mergeCell ref="O426:O428"/>
    <mergeCell ref="P426:P428"/>
    <mergeCell ref="A429:A432"/>
    <mergeCell ref="C429:C432"/>
    <mergeCell ref="D429:D432"/>
    <mergeCell ref="E429:E432"/>
    <mergeCell ref="F429:F432"/>
    <mergeCell ref="O423:O425"/>
    <mergeCell ref="P423:P425"/>
    <mergeCell ref="A426:A428"/>
    <mergeCell ref="C426:C428"/>
    <mergeCell ref="D426:D428"/>
    <mergeCell ref="E426:E428"/>
    <mergeCell ref="F426:F428"/>
    <mergeCell ref="I426:I428"/>
    <mergeCell ref="J426:J428"/>
    <mergeCell ref="K426:K428"/>
    <mergeCell ref="I423:I425"/>
    <mergeCell ref="J423:J425"/>
    <mergeCell ref="K423:K425"/>
    <mergeCell ref="L423:L425"/>
    <mergeCell ref="M423:M425"/>
    <mergeCell ref="N423:N425"/>
    <mergeCell ref="L417:L422"/>
    <mergeCell ref="M417:M422"/>
    <mergeCell ref="N417:N422"/>
    <mergeCell ref="O417:O422"/>
    <mergeCell ref="P417:P422"/>
    <mergeCell ref="A423:A425"/>
    <mergeCell ref="C423:C425"/>
    <mergeCell ref="D423:D425"/>
    <mergeCell ref="E423:E425"/>
    <mergeCell ref="F423:F425"/>
    <mergeCell ref="O411:O415"/>
    <mergeCell ref="P411:P415"/>
    <mergeCell ref="A417:A422"/>
    <mergeCell ref="C417:C422"/>
    <mergeCell ref="D417:D422"/>
    <mergeCell ref="E417:E422"/>
    <mergeCell ref="F417:F422"/>
    <mergeCell ref="I417:I422"/>
    <mergeCell ref="J417:J422"/>
    <mergeCell ref="K417:K422"/>
    <mergeCell ref="I411:I416"/>
    <mergeCell ref="J411:J416"/>
    <mergeCell ref="K411:K416"/>
    <mergeCell ref="L411:L416"/>
    <mergeCell ref="M411:M416"/>
    <mergeCell ref="N411:N416"/>
    <mergeCell ref="M407:M408"/>
    <mergeCell ref="N407:N408"/>
    <mergeCell ref="O407:O408"/>
    <mergeCell ref="P407:P408"/>
    <mergeCell ref="A411:A416"/>
    <mergeCell ref="C411:C416"/>
    <mergeCell ref="D411:D416"/>
    <mergeCell ref="E411:E416"/>
    <mergeCell ref="F411:F416"/>
    <mergeCell ref="G411:G416"/>
    <mergeCell ref="O401:O406"/>
    <mergeCell ref="P401:P406"/>
    <mergeCell ref="A407:A408"/>
    <mergeCell ref="C407:C408"/>
    <mergeCell ref="D407:D408"/>
    <mergeCell ref="E407:E408"/>
    <mergeCell ref="I407:I408"/>
    <mergeCell ref="J407:J408"/>
    <mergeCell ref="K407:K408"/>
    <mergeCell ref="L407:L408"/>
    <mergeCell ref="I401:I406"/>
    <mergeCell ref="J401:J406"/>
    <mergeCell ref="K401:K406"/>
    <mergeCell ref="L401:L406"/>
    <mergeCell ref="M401:M406"/>
    <mergeCell ref="N401:N406"/>
    <mergeCell ref="A401:A406"/>
    <mergeCell ref="C401:C406"/>
    <mergeCell ref="D401:D406"/>
    <mergeCell ref="E401:E406"/>
    <mergeCell ref="F401:F406"/>
    <mergeCell ref="G401:G406"/>
    <mergeCell ref="K398:K400"/>
    <mergeCell ref="L398:L400"/>
    <mergeCell ref="M398:M400"/>
    <mergeCell ref="N398:N400"/>
    <mergeCell ref="O398:O400"/>
    <mergeCell ref="P398:P400"/>
    <mergeCell ref="A398:A400"/>
    <mergeCell ref="C398:C400"/>
    <mergeCell ref="D398:D400"/>
    <mergeCell ref="E398:E400"/>
    <mergeCell ref="I398:I400"/>
    <mergeCell ref="J398:J400"/>
    <mergeCell ref="F399:F400"/>
    <mergeCell ref="K393:K397"/>
    <mergeCell ref="L393:L397"/>
    <mergeCell ref="M393:M397"/>
    <mergeCell ref="N393:N397"/>
    <mergeCell ref="O393:O397"/>
    <mergeCell ref="P393:P397"/>
    <mergeCell ref="O388:O392"/>
    <mergeCell ref="P388:P392"/>
    <mergeCell ref="F389:F392"/>
    <mergeCell ref="A393:A397"/>
    <mergeCell ref="C393:C397"/>
    <mergeCell ref="D393:D397"/>
    <mergeCell ref="E393:E397"/>
    <mergeCell ref="G393:G397"/>
    <mergeCell ref="I393:I397"/>
    <mergeCell ref="J393:J397"/>
    <mergeCell ref="I388:I392"/>
    <mergeCell ref="J388:J392"/>
    <mergeCell ref="K388:K392"/>
    <mergeCell ref="L388:L392"/>
    <mergeCell ref="M388:M392"/>
    <mergeCell ref="N388:N392"/>
    <mergeCell ref="L383:L387"/>
    <mergeCell ref="M383:M387"/>
    <mergeCell ref="N383:N387"/>
    <mergeCell ref="O383:O387"/>
    <mergeCell ref="P383:P387"/>
    <mergeCell ref="A388:A392"/>
    <mergeCell ref="C388:C392"/>
    <mergeCell ref="D388:D392"/>
    <mergeCell ref="E388:E392"/>
    <mergeCell ref="G388:G392"/>
    <mergeCell ref="O374:O382"/>
    <mergeCell ref="P374:P382"/>
    <mergeCell ref="A383:A387"/>
    <mergeCell ref="C383:C387"/>
    <mergeCell ref="D383:D387"/>
    <mergeCell ref="E383:E387"/>
    <mergeCell ref="G383:G387"/>
    <mergeCell ref="I383:I387"/>
    <mergeCell ref="J383:J387"/>
    <mergeCell ref="K383:K387"/>
    <mergeCell ref="I374:I382"/>
    <mergeCell ref="J374:J382"/>
    <mergeCell ref="K374:K382"/>
    <mergeCell ref="L374:L382"/>
    <mergeCell ref="M374:M382"/>
    <mergeCell ref="N374:N382"/>
    <mergeCell ref="N370:N373"/>
    <mergeCell ref="O370:O373"/>
    <mergeCell ref="P370:P373"/>
    <mergeCell ref="G371:G372"/>
    <mergeCell ref="A374:A382"/>
    <mergeCell ref="C374:C382"/>
    <mergeCell ref="D374:D382"/>
    <mergeCell ref="E374:E382"/>
    <mergeCell ref="F374:F382"/>
    <mergeCell ref="G374:G382"/>
    <mergeCell ref="P366:P369"/>
    <mergeCell ref="A370:A373"/>
    <mergeCell ref="C370:C373"/>
    <mergeCell ref="D370:D373"/>
    <mergeCell ref="E370:E373"/>
    <mergeCell ref="I370:I373"/>
    <mergeCell ref="J370:J373"/>
    <mergeCell ref="K370:K373"/>
    <mergeCell ref="L370:L373"/>
    <mergeCell ref="M370:M373"/>
    <mergeCell ref="J366:J369"/>
    <mergeCell ref="K366:K369"/>
    <mergeCell ref="L366:L369"/>
    <mergeCell ref="M366:M369"/>
    <mergeCell ref="N366:N369"/>
    <mergeCell ref="O366:O369"/>
    <mergeCell ref="A366:A369"/>
    <mergeCell ref="C366:C369"/>
    <mergeCell ref="D366:D369"/>
    <mergeCell ref="E366:E369"/>
    <mergeCell ref="F366:F367"/>
    <mergeCell ref="I366:I369"/>
    <mergeCell ref="L355:L364"/>
    <mergeCell ref="M355:M364"/>
    <mergeCell ref="N355:N364"/>
    <mergeCell ref="O355:O364"/>
    <mergeCell ref="P355:P364"/>
    <mergeCell ref="F356:F357"/>
    <mergeCell ref="F358:F360"/>
    <mergeCell ref="G360:G361"/>
    <mergeCell ref="N347:N354"/>
    <mergeCell ref="O347:O354"/>
    <mergeCell ref="P347:P354"/>
    <mergeCell ref="A355:A364"/>
    <mergeCell ref="C355:C364"/>
    <mergeCell ref="D355:D364"/>
    <mergeCell ref="E355:E364"/>
    <mergeCell ref="I355:I364"/>
    <mergeCell ref="J355:J364"/>
    <mergeCell ref="K355:K364"/>
    <mergeCell ref="G347:G353"/>
    <mergeCell ref="I347:I354"/>
    <mergeCell ref="J347:J354"/>
    <mergeCell ref="K347:K354"/>
    <mergeCell ref="L347:L354"/>
    <mergeCell ref="M347:M354"/>
    <mergeCell ref="M341:M346"/>
    <mergeCell ref="N341:N346"/>
    <mergeCell ref="O341:O346"/>
    <mergeCell ref="P341:P346"/>
    <mergeCell ref="F343:F346"/>
    <mergeCell ref="A347:A354"/>
    <mergeCell ref="C347:C354"/>
    <mergeCell ref="D347:D354"/>
    <mergeCell ref="E347:E354"/>
    <mergeCell ref="F347:F354"/>
    <mergeCell ref="P337:P340"/>
    <mergeCell ref="A341:A346"/>
    <mergeCell ref="C341:C346"/>
    <mergeCell ref="D341:D346"/>
    <mergeCell ref="E341:E346"/>
    <mergeCell ref="G341:G346"/>
    <mergeCell ref="I341:I346"/>
    <mergeCell ref="J341:J346"/>
    <mergeCell ref="K341:K346"/>
    <mergeCell ref="L341:L346"/>
    <mergeCell ref="J337:J340"/>
    <mergeCell ref="K337:K340"/>
    <mergeCell ref="L337:L340"/>
    <mergeCell ref="M337:M340"/>
    <mergeCell ref="N337:N340"/>
    <mergeCell ref="O337:O340"/>
    <mergeCell ref="A337:A340"/>
    <mergeCell ref="C337:C340"/>
    <mergeCell ref="D337:D340"/>
    <mergeCell ref="E337:E340"/>
    <mergeCell ref="G337:G340"/>
    <mergeCell ref="I337:I340"/>
    <mergeCell ref="K332:K335"/>
    <mergeCell ref="L332:L335"/>
    <mergeCell ref="M332:M335"/>
    <mergeCell ref="N332:N335"/>
    <mergeCell ref="O332:O335"/>
    <mergeCell ref="P332:P335"/>
    <mergeCell ref="N325:N331"/>
    <mergeCell ref="O325:O331"/>
    <mergeCell ref="P325:P331"/>
    <mergeCell ref="A332:A335"/>
    <mergeCell ref="C332:C335"/>
    <mergeCell ref="D332:D335"/>
    <mergeCell ref="E332:E335"/>
    <mergeCell ref="F332:F335"/>
    <mergeCell ref="I332:I335"/>
    <mergeCell ref="J332:J335"/>
    <mergeCell ref="G325:G331"/>
    <mergeCell ref="I325:I329"/>
    <mergeCell ref="J325:J331"/>
    <mergeCell ref="K325:K331"/>
    <mergeCell ref="L325:L331"/>
    <mergeCell ref="M325:M331"/>
    <mergeCell ref="K321:K324"/>
    <mergeCell ref="L321:L323"/>
    <mergeCell ref="M321:M324"/>
    <mergeCell ref="O321:O324"/>
    <mergeCell ref="P321:P324"/>
    <mergeCell ref="A325:A331"/>
    <mergeCell ref="C325:C331"/>
    <mergeCell ref="D325:D331"/>
    <mergeCell ref="E325:E331"/>
    <mergeCell ref="F325:F331"/>
    <mergeCell ref="G312:G313"/>
    <mergeCell ref="A321:A324"/>
    <mergeCell ref="C321:C324"/>
    <mergeCell ref="D321:D324"/>
    <mergeCell ref="E321:E324"/>
    <mergeCell ref="J321:J324"/>
    <mergeCell ref="K308:K320"/>
    <mergeCell ref="L308:L320"/>
    <mergeCell ref="M308:M320"/>
    <mergeCell ref="N308:N320"/>
    <mergeCell ref="O308:O320"/>
    <mergeCell ref="P308:P320"/>
    <mergeCell ref="P301:P307"/>
    <mergeCell ref="G302:G307"/>
    <mergeCell ref="F304:F307"/>
    <mergeCell ref="A308:A320"/>
    <mergeCell ref="C308:C320"/>
    <mergeCell ref="D308:D320"/>
    <mergeCell ref="E308:E320"/>
    <mergeCell ref="F308:F320"/>
    <mergeCell ref="I308:I320"/>
    <mergeCell ref="J308:J320"/>
    <mergeCell ref="J301:J307"/>
    <mergeCell ref="K301:K307"/>
    <mergeCell ref="L301:L307"/>
    <mergeCell ref="M301:M307"/>
    <mergeCell ref="N301:N307"/>
    <mergeCell ref="O301:O307"/>
    <mergeCell ref="G296:G300"/>
    <mergeCell ref="A301:A307"/>
    <mergeCell ref="C301:C307"/>
    <mergeCell ref="D301:D307"/>
    <mergeCell ref="E301:E307"/>
    <mergeCell ref="I301:I307"/>
    <mergeCell ref="K294:K300"/>
    <mergeCell ref="L294:L300"/>
    <mergeCell ref="M294:M300"/>
    <mergeCell ref="N294:N300"/>
    <mergeCell ref="O294:O300"/>
    <mergeCell ref="P294:P300"/>
    <mergeCell ref="O285:O293"/>
    <mergeCell ref="P285:P293"/>
    <mergeCell ref="G286:G293"/>
    <mergeCell ref="A294:A300"/>
    <mergeCell ref="C294:C300"/>
    <mergeCell ref="D294:D300"/>
    <mergeCell ref="E294:E300"/>
    <mergeCell ref="F294:F300"/>
    <mergeCell ref="I294:I300"/>
    <mergeCell ref="J294:J300"/>
    <mergeCell ref="I285:I293"/>
    <mergeCell ref="J285:J293"/>
    <mergeCell ref="K285:K293"/>
    <mergeCell ref="L285:L293"/>
    <mergeCell ref="M285:M293"/>
    <mergeCell ref="N285:N293"/>
    <mergeCell ref="G279:G284"/>
    <mergeCell ref="A285:A293"/>
    <mergeCell ref="C285:C293"/>
    <mergeCell ref="D285:D293"/>
    <mergeCell ref="E285:E293"/>
    <mergeCell ref="F285:F293"/>
    <mergeCell ref="K277:K284"/>
    <mergeCell ref="L277:L284"/>
    <mergeCell ref="M277:M284"/>
    <mergeCell ref="N277:N284"/>
    <mergeCell ref="O277:O284"/>
    <mergeCell ref="P277:P284"/>
    <mergeCell ref="O268:O276"/>
    <mergeCell ref="P268:P276"/>
    <mergeCell ref="G271:G276"/>
    <mergeCell ref="A277:A284"/>
    <mergeCell ref="C277:C284"/>
    <mergeCell ref="D277:D284"/>
    <mergeCell ref="E277:E284"/>
    <mergeCell ref="F277:F284"/>
    <mergeCell ref="I277:I284"/>
    <mergeCell ref="J277:J284"/>
    <mergeCell ref="I268:I276"/>
    <mergeCell ref="J268:J276"/>
    <mergeCell ref="K268:K276"/>
    <mergeCell ref="L268:L276"/>
    <mergeCell ref="M268:M276"/>
    <mergeCell ref="N268:N276"/>
    <mergeCell ref="M259:M267"/>
    <mergeCell ref="N259:N267"/>
    <mergeCell ref="O259:O267"/>
    <mergeCell ref="P259:P267"/>
    <mergeCell ref="G262:G267"/>
    <mergeCell ref="A268:A276"/>
    <mergeCell ref="C268:C276"/>
    <mergeCell ref="D268:D276"/>
    <mergeCell ref="E268:E276"/>
    <mergeCell ref="F268:F276"/>
    <mergeCell ref="P249:P256"/>
    <mergeCell ref="A259:A267"/>
    <mergeCell ref="C259:C267"/>
    <mergeCell ref="D259:D267"/>
    <mergeCell ref="E259:E267"/>
    <mergeCell ref="F259:F267"/>
    <mergeCell ref="I259:I267"/>
    <mergeCell ref="J259:J267"/>
    <mergeCell ref="K259:K267"/>
    <mergeCell ref="L259:L267"/>
    <mergeCell ref="J249:J256"/>
    <mergeCell ref="K249:K256"/>
    <mergeCell ref="L249:L256"/>
    <mergeCell ref="M249:M256"/>
    <mergeCell ref="N249:N256"/>
    <mergeCell ref="O249:O256"/>
    <mergeCell ref="A249:A256"/>
    <mergeCell ref="C249:C256"/>
    <mergeCell ref="D249:D256"/>
    <mergeCell ref="E249:E256"/>
    <mergeCell ref="F249:F256"/>
    <mergeCell ref="I249:I256"/>
    <mergeCell ref="K242:K248"/>
    <mergeCell ref="L242:L248"/>
    <mergeCell ref="M242:M248"/>
    <mergeCell ref="N242:N248"/>
    <mergeCell ref="O242:O248"/>
    <mergeCell ref="P242:P248"/>
    <mergeCell ref="P235:P241"/>
    <mergeCell ref="F240:F241"/>
    <mergeCell ref="A242:A248"/>
    <mergeCell ref="C242:C248"/>
    <mergeCell ref="D242:D248"/>
    <mergeCell ref="E242:E248"/>
    <mergeCell ref="F242:F248"/>
    <mergeCell ref="G242:G248"/>
    <mergeCell ref="I242:I248"/>
    <mergeCell ref="J242:J248"/>
    <mergeCell ref="J235:J241"/>
    <mergeCell ref="K235:K241"/>
    <mergeCell ref="L235:L241"/>
    <mergeCell ref="M235:M241"/>
    <mergeCell ref="N235:N241"/>
    <mergeCell ref="O235:O241"/>
    <mergeCell ref="G233:G234"/>
    <mergeCell ref="A235:A241"/>
    <mergeCell ref="C235:C241"/>
    <mergeCell ref="D235:D241"/>
    <mergeCell ref="E235:E241"/>
    <mergeCell ref="I235:I241"/>
    <mergeCell ref="M231:M234"/>
    <mergeCell ref="O231:O234"/>
    <mergeCell ref="P231:P234"/>
    <mergeCell ref="I232:I234"/>
    <mergeCell ref="J232:J234"/>
    <mergeCell ref="K232:K234"/>
    <mergeCell ref="N232:N234"/>
    <mergeCell ref="L223:L230"/>
    <mergeCell ref="M223:M230"/>
    <mergeCell ref="N223:N230"/>
    <mergeCell ref="O223:O230"/>
    <mergeCell ref="P223:P230"/>
    <mergeCell ref="A231:A234"/>
    <mergeCell ref="C231:C234"/>
    <mergeCell ref="D231:D234"/>
    <mergeCell ref="E231:E234"/>
    <mergeCell ref="L231:L234"/>
    <mergeCell ref="P215:P222"/>
    <mergeCell ref="A223:A230"/>
    <mergeCell ref="C223:C230"/>
    <mergeCell ref="D223:D230"/>
    <mergeCell ref="E223:E230"/>
    <mergeCell ref="F223:F230"/>
    <mergeCell ref="G223:G230"/>
    <mergeCell ref="I223:I230"/>
    <mergeCell ref="J223:J230"/>
    <mergeCell ref="K223:K230"/>
    <mergeCell ref="J215:J222"/>
    <mergeCell ref="K215:K222"/>
    <mergeCell ref="L215:L222"/>
    <mergeCell ref="M215:M222"/>
    <mergeCell ref="N215:N222"/>
    <mergeCell ref="O215:O222"/>
    <mergeCell ref="A215:A222"/>
    <mergeCell ref="C215:C222"/>
    <mergeCell ref="D215:D222"/>
    <mergeCell ref="E215:E222"/>
    <mergeCell ref="F215:F222"/>
    <mergeCell ref="I215:I222"/>
    <mergeCell ref="K205:K211"/>
    <mergeCell ref="L205:L211"/>
    <mergeCell ref="M205:M211"/>
    <mergeCell ref="N205:N211"/>
    <mergeCell ref="O205:O211"/>
    <mergeCell ref="P205:P211"/>
    <mergeCell ref="A205:A211"/>
    <mergeCell ref="C205:C211"/>
    <mergeCell ref="D205:D211"/>
    <mergeCell ref="E205:E211"/>
    <mergeCell ref="I205:I211"/>
    <mergeCell ref="J205:J211"/>
    <mergeCell ref="G206:G211"/>
    <mergeCell ref="L194:L204"/>
    <mergeCell ref="M194:M204"/>
    <mergeCell ref="O194:O204"/>
    <mergeCell ref="P194:P204"/>
    <mergeCell ref="N196:N204"/>
    <mergeCell ref="I201:I203"/>
    <mergeCell ref="O172:O180"/>
    <mergeCell ref="P172:P180"/>
    <mergeCell ref="G173:G179"/>
    <mergeCell ref="A194:A204"/>
    <mergeCell ref="C194:C204"/>
    <mergeCell ref="D194:D204"/>
    <mergeCell ref="E194:E204"/>
    <mergeCell ref="F194:F204"/>
    <mergeCell ref="J194:J204"/>
    <mergeCell ref="K194:K204"/>
    <mergeCell ref="I172:I180"/>
    <mergeCell ref="J172:J180"/>
    <mergeCell ref="K172:K180"/>
    <mergeCell ref="L172:L180"/>
    <mergeCell ref="M172:M180"/>
    <mergeCell ref="N172:N180"/>
    <mergeCell ref="L162:L171"/>
    <mergeCell ref="M162:M171"/>
    <mergeCell ref="N162:N171"/>
    <mergeCell ref="O162:O171"/>
    <mergeCell ref="P162:P171"/>
    <mergeCell ref="A172:A180"/>
    <mergeCell ref="C172:C180"/>
    <mergeCell ref="D172:D180"/>
    <mergeCell ref="E172:E180"/>
    <mergeCell ref="F172:F180"/>
    <mergeCell ref="O152:O161"/>
    <mergeCell ref="P152:P161"/>
    <mergeCell ref="A162:A171"/>
    <mergeCell ref="C162:C171"/>
    <mergeCell ref="D162:D171"/>
    <mergeCell ref="E162:E171"/>
    <mergeCell ref="F162:F171"/>
    <mergeCell ref="I162:I171"/>
    <mergeCell ref="J162:J171"/>
    <mergeCell ref="K162:K171"/>
    <mergeCell ref="I152:I161"/>
    <mergeCell ref="J152:J161"/>
    <mergeCell ref="K152:K161"/>
    <mergeCell ref="L152:L161"/>
    <mergeCell ref="M152:M161"/>
    <mergeCell ref="N152:N161"/>
    <mergeCell ref="A152:A161"/>
    <mergeCell ref="C152:C161"/>
    <mergeCell ref="D152:D161"/>
    <mergeCell ref="E152:E161"/>
    <mergeCell ref="F152:F161"/>
    <mergeCell ref="G152:G161"/>
    <mergeCell ref="K149:K151"/>
    <mergeCell ref="L149:L151"/>
    <mergeCell ref="M149:M151"/>
    <mergeCell ref="N149:N151"/>
    <mergeCell ref="O149:O151"/>
    <mergeCell ref="P149:P151"/>
    <mergeCell ref="O139:O148"/>
    <mergeCell ref="P139:P148"/>
    <mergeCell ref="A149:A151"/>
    <mergeCell ref="C149:C151"/>
    <mergeCell ref="D149:D151"/>
    <mergeCell ref="E149:E151"/>
    <mergeCell ref="F149:F151"/>
    <mergeCell ref="G149:G151"/>
    <mergeCell ref="I149:I151"/>
    <mergeCell ref="J149:J151"/>
    <mergeCell ref="I139:I148"/>
    <mergeCell ref="J139:J148"/>
    <mergeCell ref="K139:K148"/>
    <mergeCell ref="L139:L148"/>
    <mergeCell ref="M139:M148"/>
    <mergeCell ref="N139:N148"/>
    <mergeCell ref="M130:M133"/>
    <mergeCell ref="N130:N133"/>
    <mergeCell ref="O130:O133"/>
    <mergeCell ref="P130:P133"/>
    <mergeCell ref="A139:A148"/>
    <mergeCell ref="C139:C148"/>
    <mergeCell ref="D139:D148"/>
    <mergeCell ref="E139:E148"/>
    <mergeCell ref="F139:F148"/>
    <mergeCell ref="G139:G148"/>
    <mergeCell ref="P119:P129"/>
    <mergeCell ref="A130:A133"/>
    <mergeCell ref="C130:C133"/>
    <mergeCell ref="D130:D133"/>
    <mergeCell ref="E130:E133"/>
    <mergeCell ref="F130:F131"/>
    <mergeCell ref="I130:I133"/>
    <mergeCell ref="J130:J133"/>
    <mergeCell ref="K130:K133"/>
    <mergeCell ref="L130:L133"/>
    <mergeCell ref="J119:J129"/>
    <mergeCell ref="K119:K129"/>
    <mergeCell ref="L119:L129"/>
    <mergeCell ref="M119:M129"/>
    <mergeCell ref="N119:N129"/>
    <mergeCell ref="O119:O129"/>
    <mergeCell ref="A119:A129"/>
    <mergeCell ref="C119:C129"/>
    <mergeCell ref="D119:D129"/>
    <mergeCell ref="E119:E129"/>
    <mergeCell ref="F119:F129"/>
    <mergeCell ref="I119:I129"/>
    <mergeCell ref="M107:M118"/>
    <mergeCell ref="N107:N118"/>
    <mergeCell ref="O107:O118"/>
    <mergeCell ref="P107:P118"/>
    <mergeCell ref="G111:G112"/>
    <mergeCell ref="G114:G116"/>
    <mergeCell ref="P100:P103"/>
    <mergeCell ref="A107:A118"/>
    <mergeCell ref="C107:C118"/>
    <mergeCell ref="D107:D118"/>
    <mergeCell ref="E107:E118"/>
    <mergeCell ref="F107:F118"/>
    <mergeCell ref="I107:I118"/>
    <mergeCell ref="J107:J118"/>
    <mergeCell ref="K107:K118"/>
    <mergeCell ref="L107:L118"/>
    <mergeCell ref="J100:J101"/>
    <mergeCell ref="K100:K103"/>
    <mergeCell ref="L100:L103"/>
    <mergeCell ref="M100:M103"/>
    <mergeCell ref="N100:N103"/>
    <mergeCell ref="O100:O103"/>
    <mergeCell ref="A100:A103"/>
    <mergeCell ref="C100:C103"/>
    <mergeCell ref="D100:D103"/>
    <mergeCell ref="E100:E103"/>
    <mergeCell ref="F100:F103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dataValidations count="6">
    <dataValidation type="list" allowBlank="1" showInputMessage="1" showErrorMessage="1" sqref="L3:L12">
      <formula1>"Prorrogação contratual,Pregão eletrônico,Ata de registro de preços,Concorrência,Inexigibilidade,Credenciamento-Chamamento público,Termo de fomento/colaboração,Outros"</formula1>
    </dataValidation>
    <dataValidation type="list" allowBlank="1" showInputMessage="1" showErrorMessage="1" sqref="L119:L128 L659 L522:L524 L37:L48 L50:L60 L347:L353 L75:L86 L88:L97 L62:L73 L162:L170 L285:L292 L172:L179 L212:L221 L181:L203 L675:L679 L517:L520 L268:L275 L277:L283 L242:L247 L223:L229 L301:L306 L308:L319 L294:L299 L401:L405 L324:L330 L25:L35 L464:L468 L13:L23 L257:L266 L355:L363 L332:L334 L249:L255 L336:L339 L489:L490 L365:L368 L393:L396 L492 L152:L160 L478:L483 L104:L117 L341:L345 L99:L102 L433 L552:L554 L457:L462 L374:L381 L446:L447 L470 L475:L476 L370:L372 L449:L451 L134:L147 L749:L761 L383 L584:L597 L417:L421 L235:L240 L130:L132 L441:L444 L485:L487 L599:L604 L606 L388 L453 L514:L515 L231 L556:L578 L533:L539 L398:L399 L541 L641:L644 L429:L431 L426:L427 L423 L646:L650 L501 L580:L582 L205:L210 L661:L666 L608:L609 L149:L150 L472:L473 L763:L764 L321 L771:L772 L546 L549 L407 L631:L633 L638:L639 L746:L747 L611:L614 L671:L673 L652:L657 L787:L791 L668:L669 L625:L629 L776:L785 L793:L821 L526 L528 L409:L411 L616:L623 L774 L766:L769 L718:L737 L700:L701 L703:L713 L740:L744 L823:L912 L914:L944 L635:L636 L681:L682 L684:L697 L503:L505 L507:L508">
      <formula1>"Prorrogação contratual,Pregão eletrônico,Ata de registro de preços,Concorrência,Inexigibilidade,Dispensa de licitação,Credenciamento - Chamamento público,Termo de fomento/colaboração,Outros"</formula1>
    </dataValidation>
    <dataValidation type="list" allowBlank="1" showInputMessage="1" showErrorMessage="1" sqref="J119:J128 J659 J522:J524 J37:J48 J50:J60 J475:J476 J75:J86 J88:J97 J62:J73 J162:J170 J285:J292 J172:J179 J212:J221 J181:J203 J675:J679 J517:J520 J268:J275 J277:J283 J242:J247 J223:J229 J301:J306 J308:J319 J294:J299 J556:J578 J325:J330 J25:J35 J464:J468 J13:J23 J257:J266 J355:J363 J332:J334 J249:J255 J336:J339 J489:J490 J365:J368 J393:J396 J492 J409:J411 J478:J483 J347:J353 J341:J345 J552:J554 J457:J462 J374:J381 J152:J160 J446:J447 J103:J117 J370:J372 J433 J449:J451 J134:J147 J584:J597 J383 J749:J761 J417:J421 J235:J240 J130:J132 J441:J444 J485:J487 J599:J604 J606 J99:J100 J388 J453 J514:J515 J231:J233 J401:J405 J398:J399 J533:J541 J429:J431 J426:J427 J423 J661:J666 J501 J580:J582 J205:J210 J646:J650 J608:J609 J149:J150 J470:J473 J763:J764 J321 J771:J772 J545:J546 J549 J407 J631:J633 J641:J642 J638:J639 J3 J668:J673 J652:J657 J787:J791 J625:J629 J776:J785 J746:J747 J711:J713 J526 J528 J718:J738 J611:J623 J774 J766:J769 J793:J821 J699:J701 J703:J709 J740:J744 J823:J912 J914:J944 J635:J636 J681:J682 J684:J697 J503:J505 J507:J508">
      <formula1>"baixo,médio,alto"</formula1>
      <formula2>0</formula2>
    </dataValidation>
    <dataValidation type="list" allowBlank="1" showInputMessage="1" showErrorMessage="1" sqref="I119:I128 I3:I10 I522:I524 I37:I48 I50:I60 I638:I639 I347:I353 I88:I97 I212:I221 I285:I292 I172:I179 I162:I170 I475:I476 I268:I275 I277:I283 I242:I247 I223:I229 I301:I306 I308:I319 I294:I299 I235:I240 I330:I334 I25:I35 I464:I468 I12:I23 I257:I266 I355:I363 I517:I520 I249:I255 I336:I339 I489:I490 I365:I368 I393:I396 I492 I73:I86 I341:I345 I62:I65 I584:I597 I552:I553 I457:I462 I374:I381 I485:I487 I103:I117 I370:I372 I134:I147 I433 I446:I451 I478 I383 I426:I427 I417:I421 I401:I405 I130:I132 I441:I444 I599:I604 I606 I99:I100 I388 I453 I514:I515 I231:I233 I398:I399 I533:I541 I429:I431 I556:I578 I423 I501 I580:I582 I641:I666 I507:I508 I149:I150 I152:I160 I483 I470:I473 I771:I772 I544 I546 I549 I407 I631:I633 I668:I673 I321:I325 I625:I629 I740:I761 I711:I713 I526 I528 I718:I738 I608:I623 I774 I763:I769 I409:I411 I700:I701 I703:I709 I684:I698 I914:I944 I635:I636 I675:I682 I776:I820 I822:I912 I503:I505 I181:I201 I204:I210">
      <formula1>"Janeiro,Fevereiro,Março,Abril,Maio,Junho,Julho,Agosto,Setembro,Outubro,Novembro,Dezembro"</formula1>
      <formula2>0</formula2>
    </dataValidation>
    <dataValidation type="list" allowBlank="1" showInputMessage="1" showErrorMessage="1" sqref="M75:M86 M522:M524 M37:M48 M50:M60 M119:M128 M347:M353 M88:M97 M62:M73 M162:M170 M285:M292 M172:M179 M212:M221 M181:M203 M528 M152:M160 M517:M520 M268:M275 M277:M283 M242:M247 M223:M229 M301:M306 M308:M319 M294:M299 M401:M405 M659 M25:M35 M464:M468 M13:M23 M257:M266 M355:M363 M332:M334 M249:M255 M336:M339 M489:M490 M365:M368 M393:M396 M492 M449:M451 M478:M483 M104:M117 M341:M345 M99:M102 M546:M554 M457:M462 M374:M381 M3 M475:M476 M370:M372 M134:M147 M433 M383 M417:M421 M235:M240 M130:M132 M441:M444 M485:M487 M599:M604 M606 M388 M453 M514:M515 M231 M556:M578 M533:M539 M398:M399 M541 M429:M431 M426:M427 M423 M641:M650 M501 M205:M210 M661:M666 M608:M609 M470:M473 M763:M764 M771:M772 M407 M631:M633 M638:M639 M584:M597 M325:M330 M671:M677 M652:M657 M321 M787:M791 M668:M669 M625:M629 M776:M785 M793:M821 M446:M447 M526 M580:M582 M746:M761 M711:M713 M409:M411 M616:M623 M611:M614 M774 M766:M769 M718:M737 M700:M701 M703:M709 M740:M744 M823:M912 M914:M944 M635:M636 M681:M682 M684:M697 B3:B944 M503:M505 M507:M508">
      <formula1>"GP,SMAD,SMDEC,SMF,SMS,SMVSU,SMOP,SMED,SMDR,SMMA,SMGEP,SMDESCH,SMDECT"</formula1>
    </dataValidation>
    <dataValidation type="list" allowBlank="1" showInputMessage="1" showErrorMessage="1" sqref="D659 D522:D524 D37:D48 D50:D60 D119:D128 D433 D75:D86 D88:D97 D62:D73 D162:D170 D285:D292 D172:D179 D212:D221 D181:D203 D749:D761 D675:D679 D308:D319 D268:D275 D277:D283 D242:D247 D223:D229 D301:D306 D388:D391 D347:D353 D294:D299 D541:D544 D205:D210 D25:D35 D464:D468 D13:D23 D257:D266 D355:D363 D332:D334 D325:D330 D249:D255 D336:D339 D393:D396 D365:D368 D235:D240 D231:D233 D152:D160 D528 D584:D597 D478:D483 D104:D117 D341:D345 D383:D386 D321:D323 D99:D102 D771:D772 D489:D490 D374:D381 D446:D447 D470 D475:D476 D370:D372 D457:D462 D401:D405 D449:D451 D453:D455 D134:D147 D426:D427 D417:D421 D517:D520 D130:D132 D441:D444 D485:D487 D599:D604 D606 D514:D515 D552:D554 D533:D539 D398:D399 D641:D644 D429:D431 D423 D646:D650 D501 D580:D582 D661:D666 D638:D639 D608:D609 D149:D150 D526 D472:D473 D763:D764 D546 D549 D407 D766 D631:D633 D3 D556:D568 D570:D578 D492 D671:D673 D652:D657 D787:D791 D668:D669 D625:D629 D776:D785 D793:D821 D746:D747 D711:D713 D718:D738 D616:D623 D611:D614 D774 D768:D769 D409:D411 D700:D701 D703:D709 D740:D744 D823:D912 D914:D2519 D635:D636 D681:D682 D684:D698 D503:D505 D507:D512">
      <formula1>Lista_Grupos</formula1>
    </dataValidation>
  </dataValidation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INDIRECT(VLOOKUP(D3,[1]Listas_Auxiliares!#REF!,2,FALSE))</xm:f>
          </x14:formula1>
          <xm:sqref>E119:E128 E507:E512 E503:E505 E684:E698 E681:E682 E635:E636 E914:E2519 E823:E912 E740:E744 E703:E709 E700:E701 E409:E411 E768:E769 E774 E611:E614 E616:E623 E718:E738 E711:E713 E746:E747 E793:E821 E776:E785 E625:E629 E668:E669 E787:E791 E652:E657 E671:E673 E492 E570:E578 E556:E568 E3 E631:E633 E766 E407 E549 E546 E763:E764 E472:E473 E526 E149:E150 E608:E609 E638:E639 E661:E666 E580:E582 E501 E646:E650 E423 E426:E427 E429:E431 E641:E644 E398:E399 E533:E539 E321:E323 E383:E386 E341:E345 E104:E117 E478:E483 E584:E597 E528 E152:E160 E231:E233 E235:E240 E365:E368 E393:E396 E336:E339 E249:E255 E325:E330 E332:E334 E355:E363 E257:E266 E13:E23 E464:E468 E25:E35 E162:E170 E541:E544 E294:E299 E347:E353 E388:E391 E301:E306 E223:E229 E242:E247 E277:E283 E268:E275 E308:E319 E675:E679 E749:E761 E522:E524 E37:E48 E50:E60 E433 E75:E86 E88:E97 E62:E73 E659 E285:E292 E172:E179 E212:E221 E181:E203 E99:E102 E771:E772 E489:E490 E205:E210 E374:E381 E446:E447 E470 E475:E476 E370:E372 E457:E462 E401:E405 E449:E451 E453:E455 E134:E147 E417:E421 E517:E520 E130:E132 E441:E444 E485:E487 E599:E604 E606 E514:E515 E552:E554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2026-05-25T11:28:46Z</dcterms:created>
  <dcterms:modified xsi:type="dcterms:W3CDTF">2026-05-25T11:29:00Z</dcterms:modified>
</cp:coreProperties>
</file>